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4\8 AUG 64\"/>
    </mc:Choice>
  </mc:AlternateContent>
  <bookViews>
    <workbookView xWindow="0" yWindow="0" windowWidth="20490" windowHeight="732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รายชื่อ.ประกอบ.!#REF!</definedName>
    <definedName name="_xlnm.Print_Titles" localSheetId="12">เลิก.จ.!$2:$4</definedName>
    <definedName name="_xlnm.Print_Titles" localSheetId="13">เลิก.ประเภท.!$2:$4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4" l="1"/>
  <c r="L24" i="14" s="1"/>
  <c r="K23" i="14"/>
  <c r="K24" i="14" s="1"/>
  <c r="J23" i="14"/>
  <c r="J24" i="14" s="1"/>
  <c r="I23" i="14"/>
  <c r="I24" i="14" s="1"/>
  <c r="H23" i="14"/>
  <c r="H24" i="14" s="1"/>
  <c r="G23" i="14"/>
  <c r="G24" i="14" s="1"/>
  <c r="F23" i="14"/>
  <c r="F24" i="14" s="1"/>
  <c r="E23" i="14"/>
  <c r="E24" i="14" s="1"/>
  <c r="D23" i="14"/>
  <c r="D24" i="14" s="1"/>
  <c r="C23" i="14"/>
  <c r="C24" i="14" s="1"/>
  <c r="L18" i="32"/>
  <c r="M18" i="32"/>
  <c r="N18" i="32"/>
  <c r="O18" i="32"/>
  <c r="P18" i="32"/>
  <c r="L22" i="32" l="1"/>
  <c r="Q18" i="29" l="1"/>
  <c r="M18" i="29"/>
  <c r="I18" i="29"/>
  <c r="E18" i="29"/>
  <c r="M17" i="28" l="1"/>
  <c r="I17" i="28"/>
  <c r="E17" i="28"/>
  <c r="E18" i="18" l="1"/>
  <c r="I18" i="18"/>
  <c r="M18" i="18"/>
  <c r="M23" i="32" l="1"/>
  <c r="N23" i="32"/>
  <c r="O23" i="32"/>
  <c r="P23" i="32"/>
  <c r="L23" i="32"/>
  <c r="M17" i="32"/>
  <c r="N17" i="32"/>
  <c r="O17" i="32"/>
  <c r="P17" i="32"/>
  <c r="L17" i="32"/>
  <c r="M22" i="32" l="1"/>
  <c r="N22" i="32"/>
  <c r="O22" i="32"/>
  <c r="P22" i="32"/>
  <c r="M19" i="32" l="1"/>
  <c r="N19" i="32"/>
  <c r="O19" i="32"/>
  <c r="P19" i="32"/>
  <c r="L19" i="32"/>
  <c r="M20" i="32"/>
  <c r="N20" i="32"/>
  <c r="O20" i="32"/>
  <c r="P20" i="32"/>
  <c r="L20" i="32"/>
  <c r="H21" i="32" l="1"/>
  <c r="I21" i="32"/>
  <c r="J21" i="32"/>
  <c r="G21" i="32"/>
  <c r="C21" i="32"/>
  <c r="D21" i="32"/>
  <c r="E21" i="32"/>
  <c r="F21" i="32"/>
  <c r="B21" i="32"/>
  <c r="K21" i="32"/>
  <c r="M21" i="32" l="1"/>
  <c r="N21" i="32"/>
  <c r="P21" i="32"/>
  <c r="O21" i="32"/>
  <c r="L21" i="32"/>
  <c r="L18" i="18"/>
  <c r="H18" i="18"/>
  <c r="D18" i="18"/>
  <c r="O18" i="29" l="1"/>
  <c r="N18" i="29"/>
  <c r="K18" i="29"/>
  <c r="J18" i="29"/>
  <c r="G18" i="29"/>
  <c r="F18" i="29"/>
  <c r="P18" i="29"/>
  <c r="L18" i="29"/>
  <c r="H18" i="29"/>
  <c r="D18" i="29"/>
  <c r="C18" i="29"/>
  <c r="B18" i="29"/>
  <c r="G17" i="28"/>
  <c r="F17" i="28"/>
  <c r="C17" i="28"/>
  <c r="B17" i="28"/>
  <c r="L17" i="28"/>
  <c r="K17" i="28"/>
  <c r="J17" i="28"/>
  <c r="H17" i="28"/>
  <c r="D17" i="28"/>
</calcChain>
</file>

<file path=xl/sharedStrings.xml><?xml version="1.0" encoding="utf-8"?>
<sst xmlns="http://schemas.openxmlformats.org/spreadsheetml/2006/main" count="6185" uniqueCount="3076">
  <si>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</si>
  <si>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</si>
  <si>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</si>
  <si>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</si>
  <si>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</si>
  <si>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</si>
  <si>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</si>
  <si>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</si>
  <si>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</si>
  <si>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</si>
  <si>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</si>
  <si>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</si>
  <si>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</si>
  <si>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</si>
  <si>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</si>
  <si>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</si>
  <si>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</si>
  <si>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</si>
  <si>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</si>
  <si>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</si>
  <si>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</si>
  <si>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</si>
  <si>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</si>
  <si>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</si>
  <si>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</si>
  <si>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</si>
  <si>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</si>
  <si>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</si>
  <si>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</si>
  <si>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</si>
  <si>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</si>
  <si>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</si>
  <si>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</si>
  <si>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</si>
  <si>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</si>
  <si>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</si>
  <si>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</si>
  <si>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</si>
  <si>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</si>
  <si>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</si>
  <si>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</si>
  <si>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</si>
  <si>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</si>
  <si>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</si>
  <si>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</si>
  <si>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</si>
  <si>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</si>
  <si>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</si>
  <si>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</si>
  <si>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</si>
  <si>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</si>
  <si>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</si>
  <si>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</si>
  <si>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</si>
  <si>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</si>
  <si>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</si>
  <si>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</si>
  <si>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</si>
  <si>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</si>
  <si>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</si>
  <si>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</si>
  <si>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</si>
  <si>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</si>
  <si>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</si>
  <si>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</si>
  <si>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</si>
  <si>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</si>
  <si>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</si>
  <si>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</si>
  <si>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</si>
  <si>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</si>
  <si>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</si>
  <si>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</si>
  <si>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</si>
  <si>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</si>
  <si>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</si>
  <si>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</si>
  <si>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</si>
  <si>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</si>
  <si>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</si>
  <si>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</si>
  <si>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</si>
  <si>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</si>
  <si>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</si>
  <si>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</si>
  <si>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</si>
  <si>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</si>
  <si>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</si>
  <si>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</si>
  <si>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</si>
  <si>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</si>
  <si>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</si>
  <si>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</si>
  <si>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</si>
  <si>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</si>
  <si>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</si>
  <si>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</si>
  <si>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</si>
  <si>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</si>
  <si>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</si>
  <si>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</si>
  <si>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</si>
  <si>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</si>
  <si>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</si>
  <si>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</si>
  <si>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</si>
  <si>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</si>
  <si>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</si>
  <si>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</si>
  <si>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</si>
  <si>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</si>
  <si>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</si>
  <si>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</si>
  <si>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</si>
  <si>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</si>
  <si>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</si>
  <si>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</si>
  <si>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</si>
  <si>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</si>
  <si>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</si>
  <si>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</si>
  <si>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</si>
  <si>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</si>
  <si>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</si>
  <si>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</si>
  <si>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</si>
  <si>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</si>
  <si>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</si>
  <si>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</si>
  <si>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</si>
  <si>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</si>
  <si>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</si>
  <si>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</si>
  <si>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</si>
  <si>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</si>
  <si>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</si>
  <si>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</si>
  <si>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</si>
  <si>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</si>
  <si>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</si>
  <si>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</si>
  <si>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</si>
  <si>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</si>
  <si>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</si>
  <si>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</si>
  <si>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</si>
  <si>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</si>
  <si>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</si>
  <si>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</si>
  <si>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</si>
  <si>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</si>
  <si>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</si>
  <si>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</si>
  <si>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</si>
  <si>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</si>
  <si>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</si>
  <si>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</si>
  <si>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</si>
  <si>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</si>
  <si>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</si>
  <si>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</si>
  <si>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</si>
  <si>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</si>
  <si>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</si>
  <si>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</si>
  <si>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</si>
  <si>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</si>
  <si>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</si>
  <si>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</si>
  <si>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</si>
  <si>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</si>
  <si>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</si>
  <si>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</si>
  <si>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</si>
  <si>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</si>
  <si>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</si>
  <si>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</si>
  <si>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</si>
  <si>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</si>
  <si>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</si>
  <si>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</si>
  <si>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</si>
  <si>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</si>
  <si>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</si>
  <si>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</si>
  <si>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</si>
  <si>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</si>
  <si>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</si>
  <si>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</si>
  <si>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</si>
  <si>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</si>
  <si>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</si>
  <si>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</si>
  <si>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</si>
  <si>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</si>
  <si>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</si>
  <si>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</si>
  <si>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</si>
  <si>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</si>
  <si>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</si>
  <si>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</si>
  <si>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</si>
  <si>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</si>
  <si>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</si>
  <si>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</si>
  <si>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</si>
  <si>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</si>
  <si>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</si>
  <si>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</si>
  <si>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</si>
  <si>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</si>
  <si>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</si>
  <si>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</si>
  <si>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</si>
  <si>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</si>
  <si>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</si>
  <si>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</si>
  <si>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</si>
  <si>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</si>
  <si>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</si>
  <si>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</si>
  <si>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</si>
  <si>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</si>
  <si>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</si>
  <si>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</si>
  <si>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</si>
  <si>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</si>
  <si>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</si>
  <si>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</si>
  <si>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</si>
  <si>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</si>
  <si>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</si>
  <si>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</si>
  <si>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</si>
  <si>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</si>
  <si>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</si>
  <si>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</si>
  <si>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</si>
  <si>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</si>
  <si>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</si>
  <si>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</si>
  <si>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</si>
  <si>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</si>
  <si>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</si>
  <si>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</si>
  <si>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</si>
  <si>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</si>
  <si>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</si>
  <si>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</si>
  <si>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</si>
  <si>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</si>
  <si>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</si>
  <si>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</si>
  <si>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</si>
  <si>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</si>
  <si>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</si>
  <si>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</si>
  <si>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</si>
  <si>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</si>
  <si>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</si>
  <si>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</si>
  <si>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</si>
  <si>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</si>
  <si>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</si>
  <si>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</si>
  <si>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</si>
  <si>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</si>
  <si>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</si>
  <si>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</si>
  <si>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</si>
  <si>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</si>
  <si>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</si>
  <si>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</si>
  <si>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</si>
  <si>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</si>
  <si>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</si>
  <si>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</si>
  <si>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</si>
  <si>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</si>
  <si>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</si>
  <si>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</si>
  <si>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</si>
  <si>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</si>
  <si>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</si>
  <si>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</si>
  <si>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</si>
  <si>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</si>
  <si>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</si>
  <si>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</si>
  <si>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</si>
  <si>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</si>
  <si>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</si>
  <si>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</si>
  <si>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</si>
  <si>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</si>
  <si>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</si>
  <si>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</si>
  <si>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</si>
  <si>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</si>
  <si>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</si>
  <si>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</si>
  <si>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</si>
  <si>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</si>
  <si>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</si>
  <si>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</si>
  <si>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</si>
  <si>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</si>
  <si>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</si>
  <si>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</si>
  <si>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</si>
  <si>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</si>
  <si>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</si>
  <si>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</si>
  <si>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</si>
  <si>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</si>
  <si>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</si>
  <si>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</si>
  <si>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</si>
  <si>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</si>
  <si>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</si>
  <si>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</si>
  <si>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</si>
  <si>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</si>
  <si>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</si>
  <si>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</si>
  <si>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</si>
  <si>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</si>
  <si>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</si>
  <si>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</si>
  <si>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</si>
  <si>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</si>
  <si>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</si>
  <si>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</si>
  <si>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</si>
  <si>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</si>
  <si>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</si>
  <si>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</si>
  <si>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</si>
  <si>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</si>
  <si>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</si>
  <si>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</si>
  <si>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</si>
  <si>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</si>
  <si>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</si>
  <si>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</si>
  <si>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</si>
  <si>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</si>
  <si>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</si>
  <si>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</si>
  <si>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</si>
  <si>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</si>
  <si>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</si>
  <si>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</si>
  <si>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</si>
  <si>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</si>
  <si>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</si>
  <si>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</si>
  <si>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</si>
  <si>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</si>
  <si>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</si>
  <si>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</si>
  <si>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</si>
  <si>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</si>
  <si>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</si>
  <si>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</si>
  <si>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</si>
  <si>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</si>
  <si>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</si>
  <si>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</si>
  <si>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</si>
  <si>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</si>
  <si>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</si>
  <si>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</si>
  <si>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</si>
  <si>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</si>
  <si>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</si>
  <si>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</si>
  <si>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</si>
  <si>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</si>
  <si>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</si>
  <si>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</si>
  <si>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</si>
  <si>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</si>
  <si>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</si>
  <si>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</si>
  <si>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</si>
  <si>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</si>
  <si>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</si>
  <si>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</si>
  <si>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</si>
  <si>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</si>
  <si>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</si>
  <si>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</si>
  <si>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</si>
  <si>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</si>
  <si>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</si>
  <si>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</si>
  <si>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</si>
  <si>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</si>
  <si>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</si>
  <si>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</si>
  <si>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</si>
  <si>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</si>
  <si>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</si>
  <si>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</si>
  <si>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</si>
  <si>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</si>
  <si>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</si>
  <si>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</si>
  <si>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</si>
  <si>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</si>
  <si>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</si>
  <si>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</si>
  <si>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</si>
  <si>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</si>
  <si>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</si>
  <si>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</si>
  <si>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</si>
  <si>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</si>
  <si>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</si>
  <si>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</si>
  <si>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</si>
  <si>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</si>
  <si>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</si>
  <si>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</si>
  <si>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</si>
  <si>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</si>
  <si>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</si>
  <si>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</si>
  <si>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</si>
  <si>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</si>
  <si>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</si>
  <si>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</si>
  <si>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</si>
  <si>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</si>
  <si>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</si>
  <si>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</si>
  <si>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</si>
  <si>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</si>
  <si>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</si>
  <si>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</si>
  <si>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</si>
  <si>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</si>
  <si>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</si>
  <si>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</si>
  <si>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</si>
  <si>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</si>
  <si>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</si>
  <si>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</si>
  <si>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</si>
  <si>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</si>
  <si>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</si>
  <si>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</si>
  <si>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</si>
  <si>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</si>
  <si>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</si>
  <si>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</si>
  <si>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</si>
  <si>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</si>
  <si>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</si>
  <si>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</si>
  <si>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</si>
  <si>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</si>
  <si>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</si>
  <si>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</si>
  <si>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</si>
  <si>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</si>
  <si>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</si>
  <si>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</si>
  <si>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</si>
  <si>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</si>
  <si>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</si>
  <si>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</si>
  <si>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</si>
  <si>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</si>
  <si>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</si>
  <si>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</si>
  <si>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</si>
  <si>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</si>
  <si>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</si>
  <si>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</si>
  <si>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</si>
  <si>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</si>
  <si>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</si>
  <si>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</si>
  <si>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</si>
  <si>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</si>
  <si>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</si>
  <si>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</si>
  <si>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</si>
  <si>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</si>
  <si>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</si>
  <si>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</si>
  <si>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</si>
  <si>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</si>
  <si>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</si>
  <si>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</si>
  <si>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</si>
  <si>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</si>
  <si>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</si>
  <si>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</si>
  <si>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</si>
  <si>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</si>
  <si>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</si>
  <si>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</si>
  <si>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</si>
  <si>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</si>
  <si>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</si>
  <si>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</si>
  <si>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</si>
  <si>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</si>
  <si>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</si>
  <si>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</si>
  <si>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</si>
  <si>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</si>
  <si>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</si>
  <si>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</si>
  <si>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</si>
  <si>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</si>
  <si>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</si>
  <si>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</si>
  <si>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</si>
  <si>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</si>
  <si>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</si>
  <si>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</si>
  <si>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</si>
  <si>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</si>
  <si>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</si>
  <si>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</si>
  <si>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</si>
  <si>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</si>
  <si>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</si>
  <si>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</si>
  <si>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</si>
  <si>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</si>
  <si>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</si>
  <si>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</si>
  <si>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</si>
  <si>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</si>
  <si>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</si>
  <si>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</si>
  <si>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</si>
  <si>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</si>
  <si>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</si>
  <si>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</si>
  <si>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</si>
  <si>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</si>
  <si>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</si>
  <si>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</si>
  <si>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</si>
  <si>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</si>
  <si>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</si>
  <si>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</si>
  <si>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</si>
  <si>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</si>
  <si>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</si>
  <si>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</si>
  <si>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</si>
  <si>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</si>
  <si>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</si>
  <si>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</si>
  <si>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</si>
  <si>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</si>
  <si>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</si>
  <si>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</si>
  <si>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</si>
  <si>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</si>
  <si>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</si>
  <si>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</si>
  <si>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</si>
  <si>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</si>
  <si>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</si>
  <si>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</si>
  <si>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</si>
  <si>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</si>
  <si>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</si>
  <si>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</si>
  <si>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</si>
  <si>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</si>
  <si>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</si>
  <si>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</si>
  <si>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</si>
  <si>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</si>
  <si>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</si>
  <si>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</si>
  <si>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</si>
  <si>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</si>
  <si>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</si>
  <si>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</si>
  <si>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</si>
  <si>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</si>
  <si>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</si>
  <si>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</si>
  <si>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</si>
  <si>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</si>
  <si>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</si>
  <si>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</si>
  <si>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</si>
  <si>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</si>
  <si>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</si>
  <si>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</si>
  <si>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</si>
  <si>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</si>
  <si>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</si>
  <si>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</si>
  <si>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</si>
  <si>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</si>
  <si>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</si>
  <si>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</si>
  <si>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</si>
  <si>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</si>
  <si>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</si>
  <si>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</si>
  <si>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</si>
  <si>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</si>
  <si>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</si>
  <si>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</si>
  <si>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</si>
  <si>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</si>
  <si>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</si>
  <si>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</si>
  <si>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</si>
  <si>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</si>
  <si>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</si>
  <si>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</si>
  <si>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</si>
  <si>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</si>
  <si>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</si>
  <si>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</si>
  <si>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</si>
  <si>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</si>
  <si>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</si>
  <si>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</si>
  <si>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</si>
  <si>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</si>
  <si>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</si>
  <si>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</si>
  <si>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</si>
  <si>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</si>
  <si>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</si>
  <si>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</si>
  <si>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</si>
  <si>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</si>
  <si>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</si>
  <si>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</si>
  <si>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</si>
  <si>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</si>
  <si>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</si>
  <si>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</si>
  <si>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</si>
  <si>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</si>
  <si>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</si>
  <si>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</si>
  <si>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</si>
  <si>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</si>
  <si>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</si>
  <si>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</si>
  <si>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</si>
  <si>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</si>
  <si>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</si>
  <si>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</si>
  <si>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</si>
  <si>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</si>
  <si>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</si>
  <si>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</si>
  <si>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</si>
  <si>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</si>
  <si>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</si>
  <si>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</si>
  <si>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</si>
  <si>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</si>
  <si>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</si>
  <si>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</si>
  <si>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</si>
  <si>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</si>
  <si>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</si>
  <si>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</si>
  <si>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</si>
  <si>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</si>
  <si>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</si>
  <si>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</si>
  <si>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</si>
  <si>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</si>
  <si>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</si>
  <si>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</si>
  <si>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</si>
  <si>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</si>
  <si>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</si>
  <si>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</si>
  <si>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</si>
  <si>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</si>
  <si>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</si>
  <si>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</si>
  <si>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</si>
  <si>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</si>
  <si>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</si>
  <si>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</si>
  <si>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</si>
  <si>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</si>
  <si>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</si>
  <si>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</si>
  <si>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</si>
  <si>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</si>
  <si>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</si>
  <si>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</si>
  <si>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</si>
  <si>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</si>
  <si>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</si>
  <si>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</si>
  <si>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</si>
  <si>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</si>
  <si>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</si>
  <si>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</si>
  <si>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</si>
  <si>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</si>
  <si>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</si>
  <si>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</si>
  <si>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</si>
  <si>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</si>
  <si>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</si>
  <si>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</si>
  <si>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</si>
  <si>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</si>
  <si>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</si>
  <si>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</si>
  <si>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</si>
  <si>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</si>
  <si>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</si>
  <si>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</si>
  <si>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</si>
  <si>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</si>
  <si>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</si>
  <si>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</si>
  <si>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</si>
  <si>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</si>
  <si>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</si>
  <si>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</si>
  <si>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</si>
  <si>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</si>
  <si>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</si>
  <si>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</si>
  <si>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</si>
  <si>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</si>
  <si>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</si>
  <si>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</si>
  <si>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</si>
  <si>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</si>
  <si>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</si>
  <si>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</si>
  <si>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</si>
  <si>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</si>
  <si>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</si>
  <si>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</si>
  <si>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</si>
  <si>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</si>
  <si>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</si>
  <si>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</si>
  <si>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</si>
  <si>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</si>
  <si>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</si>
  <si>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</si>
  <si>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</si>
  <si>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</si>
  <si>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</si>
  <si>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</si>
  <si>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</si>
  <si>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</si>
  <si>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</si>
  <si>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</si>
  <si>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</si>
  <si>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</si>
  <si>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</si>
  <si>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</si>
  <si>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</si>
  <si>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</si>
  <si>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</si>
  <si>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</si>
  <si>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</si>
  <si>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</si>
  <si>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</si>
  <si>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</si>
  <si>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</si>
  <si>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</si>
  <si>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</si>
  <si>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</si>
  <si>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</si>
  <si>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</si>
  <si>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</si>
  <si>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</si>
  <si>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</si>
  <si>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</si>
  <si>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</si>
  <si>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</si>
  <si>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</si>
  <si>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</si>
  <si>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</si>
  <si>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</si>
  <si>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</si>
  <si>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มหาสารคาม</t>
  </si>
  <si>
    <t>ศรีราชา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</si>
  <si>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</si>
  <si>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</si>
  <si>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</si>
  <si>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</si>
  <si>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</si>
  <si>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</si>
  <si>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</si>
  <si>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</si>
  <si>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</si>
  <si>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</si>
  <si>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</si>
  <si>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</si>
  <si>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</si>
  <si>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</si>
  <si>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</si>
  <si>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</si>
  <si>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</si>
  <si>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</si>
  <si>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</si>
  <si>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</si>
  <si>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</si>
  <si>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</si>
  <si>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</si>
  <si>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</si>
  <si>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</si>
  <si>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</si>
  <si>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</si>
  <si>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</si>
  <si>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</si>
  <si>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</si>
  <si>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</si>
  <si>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</si>
  <si>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</si>
  <si>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</si>
  <si>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</si>
  <si>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</si>
  <si>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</si>
  <si>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</si>
  <si>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</si>
  <si>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</si>
  <si>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</si>
  <si>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</si>
  <si>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</si>
  <si>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</si>
  <si>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</si>
  <si>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</si>
  <si>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</si>
  <si>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</si>
  <si>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</si>
  <si>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</si>
  <si>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</si>
  <si>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</si>
  <si>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</si>
  <si>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</si>
  <si>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</si>
  <si>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</si>
  <si>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</si>
  <si>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</si>
  <si>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</si>
  <si>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</si>
  <si>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</si>
  <si>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</si>
  <si>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การผลิตพลังงานไฟฟ้าจากพลังงานแสงอาทิตย์ ยกเว้นที่ติดตั้งบนหลังคา ดาดฟ้า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</si>
  <si>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</si>
  <si>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</si>
  <si>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</si>
  <si>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นิคมพัฒนา</t>
  </si>
  <si>
    <t>บางเสาธง</t>
  </si>
  <si>
    <t>สามพราน</t>
  </si>
  <si>
    <t>บางบอน</t>
  </si>
  <si>
    <t>นาดี</t>
  </si>
  <si>
    <t>2564</t>
  </si>
  <si>
    <t>14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</si>
  <si>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</si>
  <si>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37</t>
  </si>
  <si>
    <t>39</t>
  </si>
  <si>
    <t>71</t>
  </si>
  <si>
    <t>105</t>
  </si>
  <si>
    <t>106</t>
  </si>
  <si>
    <t>7</t>
  </si>
  <si>
    <t/>
  </si>
  <si>
    <t>11</t>
  </si>
  <si>
    <t>คลองหลวง</t>
  </si>
  <si>
    <t>12120</t>
  </si>
  <si>
    <t>1</t>
  </si>
  <si>
    <t>22199</t>
  </si>
  <si>
    <t>3</t>
  </si>
  <si>
    <t>25910</t>
  </si>
  <si>
    <t>4</t>
  </si>
  <si>
    <t>5</t>
  </si>
  <si>
    <t>38300</t>
  </si>
  <si>
    <t>10280</t>
  </si>
  <si>
    <t>14111</t>
  </si>
  <si>
    <t>31001</t>
  </si>
  <si>
    <t>9</t>
  </si>
  <si>
    <t>33121</t>
  </si>
  <si>
    <t>35101</t>
  </si>
  <si>
    <t>10743</t>
  </si>
  <si>
    <t>10540</t>
  </si>
  <si>
    <t>20110</t>
  </si>
  <si>
    <t>10139</t>
  </si>
  <si>
    <t>20230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</si>
  <si>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</si>
  <si>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</si>
  <si>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</si>
  <si>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</si>
  <si>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</si>
  <si>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</si>
  <si>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</si>
  <si>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</si>
  <si>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</si>
  <si>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20170</t>
  </si>
  <si>
    <t>23953</t>
  </si>
  <si>
    <t>08103</t>
  </si>
  <si>
    <t>25922</t>
  </si>
  <si>
    <t>38211</t>
  </si>
  <si>
    <t>10150</t>
  </si>
  <si>
    <t>12</t>
  </si>
  <si>
    <t>27101</t>
  </si>
  <si>
    <t>19</t>
  </si>
  <si>
    <t>13</t>
  </si>
  <si>
    <t>01630</t>
  </si>
  <si>
    <t>บางขุนเทียน</t>
  </si>
  <si>
    <t>ขุดตักดินเพื่อใช้ในการก่อสร้าง</t>
  </si>
  <si>
    <t xml:space="preserve"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 </t>
  </si>
  <si>
    <t>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</si>
  <si>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 ขนาดกลางและขนาดย่อม </t>
  </si>
  <si>
    <t>92</t>
  </si>
  <si>
    <t xml:space="preserve">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</si>
  <si>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 xml:space="preserve">ตารางที่ 6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</si>
  <si>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>เป็นรายเดือน ระหว่างปี    2561-2564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</si>
  <si>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</si>
  <si>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</si>
  <si>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โรงงานผลิตภาชนะบรรจุจากกระดาษทุกชนิดหรือแผ่นกระดาษไฟเบอร์ (Fibreboard)</t>
  </si>
  <si>
    <t>ตารางที่  15   รายงานเปรียบเทียบจำนวนโรงงาน จำนวนเงินลงทุน และจำนวนคนงาน ที่เลิกประกอบกิจการ ระหว่างปี 2561-2564</t>
  </si>
  <si>
    <t>ทะเบียนโรงงานรูปแบบใหม่ (14 หลัก)</t>
  </si>
  <si>
    <t>DISPFACREG</t>
  </si>
  <si>
    <t>55</t>
  </si>
  <si>
    <t>บางปะกง</t>
  </si>
  <si>
    <t>เมืองชลบุรี</t>
  </si>
  <si>
    <t>20000</t>
  </si>
  <si>
    <t>17092</t>
  </si>
  <si>
    <t>22230</t>
  </si>
  <si>
    <t>ท่าข้าม</t>
  </si>
  <si>
    <t>เพชรเกษม</t>
  </si>
  <si>
    <t>22220</t>
  </si>
  <si>
    <t>เอกชัย</t>
  </si>
  <si>
    <t>คลองบางพราน</t>
  </si>
  <si>
    <t>อ้อมน้อย</t>
  </si>
  <si>
    <t>74130</t>
  </si>
  <si>
    <t>17020</t>
  </si>
  <si>
    <t>คลองบางบอน</t>
  </si>
  <si>
    <t>ขุดตักดินสำหรับใช้ในการก่อสร้าง</t>
  </si>
  <si>
    <t>พนัสนิคม</t>
  </si>
  <si>
    <t>20140</t>
  </si>
  <si>
    <t>สุขุมวิท</t>
  </si>
  <si>
    <t>22191</t>
  </si>
  <si>
    <t>ปลวกแดง</t>
  </si>
  <si>
    <t>21140</t>
  </si>
  <si>
    <t>บางน้ำจืด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</si>
  <si>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</si>
  <si>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การทำชิ้นส่วนพิเศษหรืออุปกรณ์สำหรับรถยนต์ หรือรถพ่วง</t>
  </si>
  <si>
    <t>ศรีมหาโพธิ</t>
  </si>
  <si>
    <t>25140</t>
  </si>
  <si>
    <t>20220</t>
  </si>
  <si>
    <t>แก่งคอย</t>
  </si>
  <si>
    <t>29309</t>
  </si>
  <si>
    <t>บางบอนใต้</t>
  </si>
  <si>
    <t>20113</t>
  </si>
  <si>
    <t>17</t>
  </si>
  <si>
    <t>52293</t>
  </si>
  <si>
    <t>เมืองระยอง</t>
  </si>
  <si>
    <t>21180</t>
  </si>
  <si>
    <t>เมืองนครปฐม</t>
  </si>
  <si>
    <t>73000</t>
  </si>
  <si>
    <t>25921</t>
  </si>
  <si>
    <t>20</t>
  </si>
  <si>
    <t>101</t>
  </si>
  <si>
    <t>โรงงานปรับคุณภาพของเสียรวม (Central Waste Treatment Plant)</t>
  </si>
  <si>
    <t>การผลิตพลังงานไฟฟ้าจากพลังงานความร้อน</t>
  </si>
  <si>
    <t>การทำเคมีภัณฑ์ สารเคมี หรือวัสดุเคมี ซึ่งมิใช่ปุ๋ย</t>
  </si>
  <si>
    <t>การล้าง ชำแหละ แกะ ต้ม นึ่ง ทอด หรือบดสัตว์ หรือส่วนหนึ่งส่วนใดของสัตว์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</si>
  <si>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</si>
  <si>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70</t>
  </si>
  <si>
    <t>ท่าตูม</t>
  </si>
  <si>
    <t>บางระกำ</t>
  </si>
  <si>
    <t>10302</t>
  </si>
  <si>
    <t>บ้านค่าย</t>
  </si>
  <si>
    <t>21120</t>
  </si>
  <si>
    <t>เมืองขอนแก่น</t>
  </si>
  <si>
    <t>40000</t>
  </si>
  <si>
    <t>18</t>
  </si>
  <si>
    <t>90110</t>
  </si>
  <si>
    <t>16</t>
  </si>
  <si>
    <t>37000</t>
  </si>
  <si>
    <t>ลำลูกกา</t>
  </si>
  <si>
    <t>12150</t>
  </si>
  <si>
    <t>คอกกระบือ</t>
  </si>
  <si>
    <t>กบินทร์บุรี</t>
  </si>
  <si>
    <t>สุรศักดิ์</t>
  </si>
  <si>
    <t>69</t>
  </si>
  <si>
    <t xml:space="preserve">   จังหวัด ชลบุรี                                                                                             </t>
  </si>
  <si>
    <t xml:space="preserve">   จังหวัด ชลบุรี                                                                       </t>
  </si>
  <si>
    <t>29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</si>
  <si>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</si>
  <si>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 xml:space="preserve">โรงงานหมัก ชำแหละ อบ ป่นหรือบด ฟอก ขัดและแต่ง แต่งสำเร็จ อัดให้เป็นลายนูนหรือเคลือบสีหนังสัตว์ </t>
  </si>
  <si>
    <t>ผลิตภัณฑ์พลาสติก</t>
  </si>
  <si>
    <t>รหัสไปรษณีย์</t>
  </si>
  <si>
    <t>มาบยางพร</t>
  </si>
  <si>
    <t>ท้ายบ้าน</t>
  </si>
  <si>
    <t>พานทอง</t>
  </si>
  <si>
    <t>20160</t>
  </si>
  <si>
    <t>18110</t>
  </si>
  <si>
    <t>28160</t>
  </si>
  <si>
    <t>บึง</t>
  </si>
  <si>
    <t>10611</t>
  </si>
  <si>
    <t>บ่อทอง</t>
  </si>
  <si>
    <t>ผลิตคอนกรีตผสมเสร็จ และผลิตภัณฑ์คอนกรีต</t>
  </si>
  <si>
    <t>15110</t>
  </si>
  <si>
    <t>52101</t>
  </si>
  <si>
    <t>ท่าไม้</t>
  </si>
  <si>
    <t>ไร่ขิง</t>
  </si>
  <si>
    <t>73210</t>
  </si>
  <si>
    <t>ห้องเย็น</t>
  </si>
  <si>
    <t>ไคสี</t>
  </si>
  <si>
    <t>เมืองบึงกาฬ</t>
  </si>
  <si>
    <t>38000</t>
  </si>
  <si>
    <t>168</t>
  </si>
  <si>
    <t>สีข้าว</t>
  </si>
  <si>
    <t>หนองขยาด</t>
  </si>
  <si>
    <t>21000</t>
  </si>
  <si>
    <t>65140</t>
  </si>
  <si>
    <t>กำแพงแสน</t>
  </si>
  <si>
    <t>73140</t>
  </si>
  <si>
    <t>ลาดกระบัง</t>
  </si>
  <si>
    <t>อรัญประเทศ</t>
  </si>
  <si>
    <t>27120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</si>
  <si>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</si>
  <si>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</si>
  <si>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</si>
  <si>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</si>
  <si>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</si>
  <si>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</si>
  <si>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</si>
  <si>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</si>
  <si>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</si>
  <si>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</si>
  <si>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</si>
  <si>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</si>
  <si>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</si>
  <si>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</si>
  <si>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</si>
  <si>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</si>
  <si>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</si>
  <si>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</si>
  <si>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</si>
  <si>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</si>
  <si>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</si>
  <si>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</si>
  <si>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</si>
  <si>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</si>
  <si>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</si>
  <si>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</si>
  <si>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</si>
  <si>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</si>
  <si>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</si>
  <si>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</si>
  <si>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</si>
  <si>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</si>
  <si>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</si>
  <si>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</si>
  <si>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</si>
  <si>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</si>
  <si>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</si>
  <si>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</si>
  <si>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</si>
  <si>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</si>
  <si>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</si>
  <si>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</si>
  <si>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</si>
  <si>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</si>
  <si>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</si>
  <si>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</si>
  <si>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</si>
  <si>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</si>
  <si>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</si>
  <si>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</si>
  <si>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</si>
  <si>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</si>
  <si>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</si>
  <si>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</si>
  <si>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</si>
  <si>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</si>
  <si>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</si>
  <si>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</si>
  <si>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</si>
  <si>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</si>
  <si>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</si>
  <si>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</si>
  <si>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</si>
  <si>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</si>
  <si>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</si>
  <si>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</si>
  <si>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</si>
  <si>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</si>
  <si>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</si>
  <si>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</si>
  <si>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</si>
  <si>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</si>
  <si>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</si>
  <si>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</si>
  <si>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</si>
  <si>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</si>
  <si>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</si>
  <si>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</si>
  <si>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</si>
  <si>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</si>
  <si>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</si>
  <si>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</si>
  <si>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</si>
  <si>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</si>
  <si>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</si>
  <si>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</si>
  <si>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</si>
  <si>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</si>
  <si>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</si>
  <si>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</si>
  <si>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</si>
  <si>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</si>
  <si>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</si>
  <si>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</si>
  <si>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</si>
  <si>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</si>
  <si>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</si>
  <si>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</si>
  <si>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</si>
  <si>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</si>
  <si>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</si>
  <si>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</si>
  <si>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</si>
  <si>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</si>
  <si>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</si>
  <si>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</si>
  <si>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</si>
  <si>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</si>
  <si>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</si>
  <si>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</si>
  <si>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</si>
  <si>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</si>
  <si>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</si>
  <si>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</si>
  <si>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</si>
  <si>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</si>
  <si>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</si>
  <si>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</si>
  <si>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</si>
  <si>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</si>
  <si>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</si>
  <si>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</si>
  <si>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</si>
  <si>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</si>
  <si>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</si>
  <si>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</si>
  <si>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</si>
  <si>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</si>
  <si>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</si>
  <si>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</si>
  <si>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</si>
  <si>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</si>
  <si>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</si>
  <si>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</si>
  <si>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</si>
  <si>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</si>
  <si>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</si>
  <si>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</si>
  <si>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</si>
  <si>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</si>
  <si>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</si>
  <si>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</si>
  <si>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</si>
  <si>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</si>
  <si>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</si>
  <si>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</si>
  <si>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</si>
  <si>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</si>
  <si>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</si>
  <si>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</si>
  <si>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</si>
  <si>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</si>
  <si>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</si>
  <si>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</si>
  <si>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</si>
  <si>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</si>
  <si>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</si>
  <si>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ระหว่างปี 2561-2564</t>
  </si>
  <si>
    <r>
      <t>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</si>
  <si>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            </t>
  </si>
  <si>
    <t xml:space="preserve">   ประเภทอุตสาหกรรมลำดับที่ 3(2) การขุดหรือลอกกรวด ทราย หรือดิน               </t>
  </si>
  <si>
    <t>33</t>
  </si>
  <si>
    <t>72</t>
  </si>
  <si>
    <t>การทำชิ้นส่วนหรืออุปกรณ์ของผลิตภัณฑ์โลหะตาม (1) ถึง (10)</t>
  </si>
  <si>
    <t>การทำเครื่องปรุงกลิ่น รส หรือสีของอาหาร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</si>
  <si>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</si>
  <si>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</si>
  <si>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การสร้าง ประกอบ ดัดแปลง หรือเปลี่ยนแปลงสภาพรถยนต์หรือรถพ่วง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</si>
  <si>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</si>
  <si>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</si>
  <si>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การล้าง ชำแหละ แกะ ต้ม นึ่ง ทอด หรือบดสัตว์น้ำ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</si>
  <si>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</si>
  <si>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การทำฝอยไม้ การบด ป่น หรือย่อยไม้</t>
  </si>
  <si>
    <t>86</t>
  </si>
  <si>
    <t>35</t>
  </si>
  <si>
    <t>สระสี่มุม</t>
  </si>
  <si>
    <t>พระประแดง</t>
  </si>
  <si>
    <t>10130</t>
  </si>
  <si>
    <t>เนินพระ</t>
  </si>
  <si>
    <t>สวนหลวง</t>
  </si>
  <si>
    <t>แกลง</t>
  </si>
  <si>
    <t>20121</t>
  </si>
  <si>
    <t>99</t>
  </si>
  <si>
    <t>21001</t>
  </si>
  <si>
    <t>ควนขนุน</t>
  </si>
  <si>
    <t>24101</t>
  </si>
  <si>
    <t>สำโรงใต้</t>
  </si>
  <si>
    <t>ฉลอง</t>
  </si>
  <si>
    <t>เมืองภูเก็ต</t>
  </si>
  <si>
    <t>83130</t>
  </si>
  <si>
    <t>248</t>
  </si>
  <si>
    <t>หัวหว้า</t>
  </si>
  <si>
    <t>สวี</t>
  </si>
  <si>
    <t>86130</t>
  </si>
  <si>
    <t>คลองโยง</t>
  </si>
  <si>
    <t>พุทธมณฑล</t>
  </si>
  <si>
    <t>73170</t>
  </si>
  <si>
    <t>10304</t>
  </si>
  <si>
    <t>อัดก้อนกระดาษ</t>
  </si>
  <si>
    <t>23991</t>
  </si>
  <si>
    <t>ประเวศ</t>
  </si>
  <si>
    <t>10250</t>
  </si>
  <si>
    <t>บริษัท มาเมซอง เนเจอร์ จำกัด</t>
  </si>
  <si>
    <t>20232</t>
  </si>
  <si>
    <t>45/1</t>
  </si>
  <si>
    <t>ฟอกหนัง กม.30</t>
  </si>
  <si>
    <t>เฉลิมพระเกียรติ</t>
  </si>
  <si>
    <t>กลึง เจาะ คว้าน กัด ไส เจียน และเชื่อมโลหะทั่วไป</t>
  </si>
  <si>
    <t>บัวขาว</t>
  </si>
  <si>
    <t>กุฉินารายณ์</t>
  </si>
  <si>
    <t>46110</t>
  </si>
  <si>
    <t>25110</t>
  </si>
  <si>
    <t>อบข้าวเปลือก</t>
  </si>
  <si>
    <t>สามโคก</t>
  </si>
  <si>
    <t>12160</t>
  </si>
  <si>
    <t>10774</t>
  </si>
  <si>
    <t>เขาคันทรง</t>
  </si>
  <si>
    <t>10222</t>
  </si>
  <si>
    <t>26402</t>
  </si>
  <si>
    <t>29109</t>
  </si>
  <si>
    <t>26202</t>
  </si>
  <si>
    <t>หนองบัว</t>
  </si>
  <si>
    <t>เมืองเพชรบูรณ์</t>
  </si>
  <si>
    <t>67000</t>
  </si>
  <si>
    <t>บ้านทำเนียบ</t>
  </si>
  <si>
    <t>คีรีรัฐนิคม</t>
  </si>
  <si>
    <t>84180</t>
  </si>
  <si>
    <t>เมืองกาฬสินธุ์</t>
  </si>
  <si>
    <t>46000</t>
  </si>
  <si>
    <t>ศูนย์บริการซ่อมแซมรถยนต์</t>
  </si>
  <si>
    <t>สีคิ้ว</t>
  </si>
  <si>
    <t>95</t>
  </si>
  <si>
    <t>พุทธรักษา</t>
  </si>
  <si>
    <t>ท้ายบ้านใหม่</t>
  </si>
  <si>
    <t>10212</t>
  </si>
  <si>
    <t>10501</t>
  </si>
  <si>
    <t>บ่อวิน</t>
  </si>
  <si>
    <t>ร่มเกล้า</t>
  </si>
  <si>
    <t>คลองสามประเวศ</t>
  </si>
  <si>
    <t>10520</t>
  </si>
  <si>
    <t>บางกรวย</t>
  </si>
  <si>
    <t>11130</t>
  </si>
  <si>
    <t>25</t>
  </si>
  <si>
    <t>ตระการพืชผล</t>
  </si>
  <si>
    <t>34130</t>
  </si>
  <si>
    <t>18240</t>
  </si>
  <si>
    <t>ท่าลี่</t>
  </si>
  <si>
    <t>42140</t>
  </si>
  <si>
    <t>สารภี</t>
  </si>
  <si>
    <t>50140</t>
  </si>
  <si>
    <t>25939</t>
  </si>
  <si>
    <t>บริษัท เจ.พี.เค.การ์เม้นท์ จำกัด</t>
  </si>
  <si>
    <t>เอกชัย 80/2</t>
  </si>
  <si>
    <t>60</t>
  </si>
  <si>
    <t>16299</t>
  </si>
  <si>
    <t>บ้านผือ</t>
  </si>
  <si>
    <t>41160</t>
  </si>
  <si>
    <t>191</t>
  </si>
  <si>
    <t>ขุด-ตักดินสำหรับใช้ในการก่อสร้าง</t>
  </si>
  <si>
    <t>พระราม 2</t>
  </si>
  <si>
    <t>หนองบอน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</si>
  <si>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เดือนสิงหาคม  2564 </t>
  </si>
  <si>
    <t xml:space="preserve">    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เดือนสิงหาคม 2564</t>
  </si>
  <si>
    <t>ข้อมูลเมื่อวันที่
 6 กันยายน 2564</t>
  </si>
  <si>
    <r>
      <t xml:space="preserve">เดือนสิงหาคม 2564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255 โรงงาน  เงินลงทุน 12,466.16 ล้านบาท  คนงาน 6,654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</si>
  <si>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73 โรงงาน คิดเป็นร้อยละ 28.63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182 โรงงาน คิดเป็นร้อยละ 71.37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</si>
  <si>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73 โรงงาน คิดเป็นร้อยละ 28.63  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>น้อยที่สุดจำนวน 25 โรงงาน  คิดเป็นร้อยละ 9.80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</si>
  <si>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3,987.46 ล้านบาท คิดเป็นร้อยละ 31.99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8,478.70 ล้านบาท คิดเป็นร้อยละ 68.01</t>
    </r>
  </si>
  <si>
    <r>
      <t>โดย ภาคตะวันออก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มีการลงทุนมากที่สุด เงินลงทุน 4,904.46 ล้านบาท คิดเป็นร้อยละ 39.34 และ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 xml:space="preserve"> น้อยที่สุด เงินลงทุน 367.24  ล้านบาท คิดเป็นร้อยละ 2.95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</si>
  <si>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6,654 คน  เป็นคนงานชายจำนวน 4,480 คน คิดเป็นร้อยละ 67.32  และคนงานหญิงจำนวน 2,174 คน คิดเป็นร้อยละ 32.68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</si>
  <si>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2,390 คน คิดเป็นร้อยละ 35.92  </t>
    </r>
    <r>
      <rPr>
        <b/>
        <sz val="10"/>
        <rFont val="Tahoma"/>
        <family val="2"/>
        <scheme val="minor"/>
      </rPr>
      <t>ส่วนภูมิภาค</t>
    </r>
    <r>
      <rPr>
        <sz val="10"/>
        <rFont val="Tahoma"/>
        <family val="2"/>
        <scheme val="minor"/>
      </rPr>
      <t>มีการจ้างคนงานจำนวน 4,264 คน คิดเป็นร้อยละ 64.08</t>
    </r>
  </si>
  <si>
    <r>
      <rPr>
        <b/>
        <sz val="10"/>
        <rFont val="Tahoma"/>
        <family val="2"/>
        <scheme val="minor"/>
      </rPr>
      <t>โดยภาคตะวันออก</t>
    </r>
    <r>
      <rPr>
        <sz val="10"/>
        <rFont val="Tahoma"/>
        <family val="2"/>
        <scheme val="minor"/>
      </rPr>
      <t xml:space="preserve"> มีการจ้างคนงานมากที่สุด 2,407 คน คิดเป็นร้อยละ 36.17 และ</t>
    </r>
    <r>
      <rPr>
        <b/>
        <sz val="10"/>
        <rFont val="Tahoma"/>
        <family val="2"/>
        <scheme val="minor"/>
      </rPr>
      <t>ภาคเหนือ</t>
    </r>
    <r>
      <rPr>
        <sz val="10"/>
        <rFont val="Tahoma"/>
        <family val="2"/>
        <scheme val="minor"/>
      </rPr>
      <t xml:space="preserve"> น้อยที่สุดจำนวน 278 คน คิดเป็นร้อยละ 4.18</t>
    </r>
  </si>
  <si>
    <t xml:space="preserve">      เดือนสิงหาคม 2564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</si>
  <si>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และที่เลิกประกอบกิจการ เดือนสิงหาคม 2564</t>
  </si>
  <si>
    <r>
      <t>กรมโรงงานอุตสาหกรรม อนุญาตให้โรงงานประกอบกิจการ จำนวน 62</t>
    </r>
    <r>
      <rPr>
        <sz val="10"/>
        <color indexed="8"/>
        <rFont val="Tahoma"/>
        <family val="2"/>
        <scheme val="minor"/>
      </rPr>
      <t xml:space="preserve"> โรงงาน  เงินลงทุน  6,055.45  ล้านบาท   คนงานรวม  2,311 คน เป็นชาย  1,650 คน และหญิง  661 คน</t>
    </r>
  </si>
  <si>
    <t>สำนักงานอุตสาหกรรมจังหวัด อนุญาตให้ประกอบกิจการ  จำนวน  184 โรงงาน  เงินลงทุน  6,322.98  ล้านบาท   คนงานรวม  4,043 คน เป็นชาย  2,648 คน และหญิง  1,395 คน</t>
  </si>
  <si>
    <r>
      <t>องค์กรปกครองส่วนท้องถิ่น อนุญาตให้โรงงานประกอบกิจการ จำนวน 9</t>
    </r>
    <r>
      <rPr>
        <sz val="10"/>
        <color indexed="8"/>
        <rFont val="Tahoma"/>
        <family val="2"/>
        <scheme val="minor"/>
      </rPr>
      <t xml:space="preserve"> โรงงาน  เงินลงทุน  87.72  ล้านบาท   คนงานรวม 300 คน เป็นชาย 182 คน และหญิง 118 คน</t>
    </r>
  </si>
  <si>
    <t>โรงงานจำพวกที่ 2  จำนวน  15 โรงงาน   เงินลงทุน  163.82 ล้านบาท   คนงานรวม  349 คน เป็นชาย  217 คน และหญิง 132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</si>
  <si>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240 โรงงาน   เงินลงทุน  12,302.34 ล้านบาท   คนงานรวม 6,305 คน เป็นชาย  4,263 คน และหญิง 2,042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</si>
  <si>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25</t>
    </r>
    <r>
      <rPr>
        <sz val="10"/>
        <color indexed="8"/>
        <rFont val="Tahoma"/>
        <family val="2"/>
        <scheme val="minor"/>
      </rPr>
      <t xml:space="preserve"> โรงงาน   เงินลงทุน  3,021.47 ล้านบาท   คนงานรวม 2,832 คน เป็นงานชาย  1,239 คน และหญิง  1,593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</si>
  <si>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43 โรงงาน   เงินลงทุน  887.86 ล้านบาท   คนงานจำนวน  1,496 คน เป็นชาย  759 คน และหญิง  737 คน ตามลำดับ</t>
    </r>
  </si>
  <si>
    <t xml:space="preserve">  เดือนสิงหาคม 2564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</si>
  <si>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เดือนสิงหาคม 2564    ดังนี้   </t>
  </si>
  <si>
    <t>จำนวน          29      โรงงาน</t>
  </si>
  <si>
    <t xml:space="preserve">จำนวน          26     โรงงาน </t>
  </si>
  <si>
    <t xml:space="preserve">   จังหวัด นครปฐม                                                                       </t>
  </si>
  <si>
    <t xml:space="preserve">   จังหวัด สมุทรปราการ                                                                       </t>
  </si>
  <si>
    <t>จำนวน          15     โรงงาน</t>
  </si>
  <si>
    <t>จำนวนเงินลงทุน            1,939.87    ล้านบาท</t>
  </si>
  <si>
    <t xml:space="preserve">   จังหวัด ฉะเชิงเทรา                                                                                             </t>
  </si>
  <si>
    <t>จำนวนเงินลงทุน            1,869.59    ล้านบาท</t>
  </si>
  <si>
    <t>จำนวนเงินลงทุน            1,329.33    ล้านบาท</t>
  </si>
  <si>
    <t xml:space="preserve">จำนวนคนงาน                   1,232   คน  </t>
  </si>
  <si>
    <t xml:space="preserve">จำนวนคนงาน                      785   คน  </t>
  </si>
  <si>
    <t xml:space="preserve">จำนวนคนงาน                      584   คน  </t>
  </si>
  <si>
    <t xml:space="preserve">   จังหวัด ระยอง                                                                       </t>
  </si>
  <si>
    <t xml:space="preserve"> จำนวน          33      โรงงาน</t>
  </si>
  <si>
    <t xml:space="preserve"> จำนวน          22      โรงงาน</t>
  </si>
  <si>
    <t xml:space="preserve"> จำนวน          16      โรงงาน</t>
  </si>
  <si>
    <t xml:space="preserve">   ประเภทอุตสาหกรรมลำดับที่ 34(4) การทำฝอยไม้ การบด ป่น หรือย่อยไม้</t>
  </si>
  <si>
    <t xml:space="preserve">จำนวนเงินทุน      1,880.38   ล้านบาท </t>
  </si>
  <si>
    <t xml:space="preserve">จำนวนเงินทุน      1,414.10   ล้านบาท </t>
  </si>
  <si>
    <t xml:space="preserve">จำนวนเงินทุน        641.72    ล้านบาท </t>
  </si>
  <si>
    <t xml:space="preserve">   ประเภทอุตสาหกรรมลำดับที่ 84(1) การทำเครื่องประดับโดยใช้เพชร พลอย ไข่มุก ทองคำ ทองขาว เงิน นาก หรืออัญมณี                                                                                                               </t>
  </si>
  <si>
    <t>จำนวนคนงาน            461   คน</t>
  </si>
  <si>
    <t xml:space="preserve">   ประเภทอุตสาหกรรมลำดับที่ 64(13) การกลึง เจาะ คว้าน กัด ไส เจียน หรือเชื่อมโลหะทั่วไป             </t>
  </si>
  <si>
    <t>จำนวนคนงาน            400   คน</t>
  </si>
  <si>
    <t xml:space="preserve">   ประเภทอุตสาหกรรมลำดับที่ 77(1) การสร้าง ประกอบ ดัดแปลง หรือเปลี่ยนแปลงสภาพรถยนต์หรือรถพ่วง                                                                                               </t>
  </si>
  <si>
    <t>จำนวนคนงาน            370   คน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</si>
  <si>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เดือนสิงหาคม 2564</t>
  </si>
  <si>
    <t xml:space="preserve">   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เดือนสิงหาคม 2564</t>
  </si>
  <si>
    <t>62</t>
  </si>
  <si>
    <t>65</t>
  </si>
  <si>
    <t>73</t>
  </si>
  <si>
    <t>เดือนสิงหาคม 2564</t>
  </si>
  <si>
    <t>การทำเครื่องประดับโดยใช้เพชร พลอย ไข่มุก ทองคำ ทองขาว เงิน นาก หรืออัญมณี</t>
  </si>
  <si>
    <t>การทำผลิตภัณฑ์จากสิ่งทอเป็นเครื่องใช้ในบ้าน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</si>
  <si>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</si>
  <si>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</si>
  <si>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การทำขนมปังหรือขนมเค้ก</t>
  </si>
  <si>
    <t>การหมัก คาร์บอไนซ์ สาง หวี รีด ปั่น อบ ควบ บิดเกลียว กรอ เท็กซเจอร์ไรซ์ ฟอก หรือย้อมสีเส้นใย</t>
  </si>
  <si>
    <t>การผลิตวัตถุที่รับรองไว้ในตำรายาที่รัฐมนตรีว่าการกระทรวงสาธารณสุขประกาศ</t>
  </si>
  <si>
    <t>การทำผลิตภัณฑ์ที่มีกลิ่นหรือควันเมื่อเผาไหม้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</si>
  <si>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</si>
  <si>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</si>
  <si>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การผลิตเส้นใยหรือปุยใยจากวัสดุที่ทำจากเส้นใยหรือปุยใยที่ไม่ใช้แล้ว</t>
  </si>
  <si>
    <t>การเลื่อย ไส ซอย เซาะร่อง หรือการแปรรูปไม้ด้วยวิธีอื่นที่คล้ายคลึงกัน</t>
  </si>
  <si>
    <t>การทำผลิตภัณฑ์อาหารสำเร็จรูปจากสัตว์น้ำ หนังหรือไขมันสัตว์น้ำ</t>
  </si>
  <si>
    <t>การทำขดสปริงเหล็ก สลัก แป้นเกลียว วงแหวน หมุดย้ำ หรือหลอดชนิดพับได้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</si>
  <si>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</si>
  <si>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การชุบเคลือบผิว (Plating, Anodizing)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</si>
  <si>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</si>
  <si>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</si>
  <si>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ตารางที่ 10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เดือนสิงหาคม 2564</t>
  </si>
  <si>
    <t>ตารางที่ 11  สถิติจำนวนโรงงานอุตสาหกรรมที่ได้รับอนุญาตขยายกิจการ จำแนกเป็นรายจังหวัด  เดือนสิงหาคม 2564</t>
  </si>
  <si>
    <t>ตารางที่ 12   สถิติจำนวนโรงงานอุตสาหกรรมที่ได้รับอนุญาตขยายกิจการ จำแนกเป็นรายประเภทอุตสาหกรรม  เดือนสิงหาคม 2564</t>
  </si>
  <si>
    <t>ตารางที่ 13  สถิติจำนวนโรงงานอุตสาหกรรมที่เลิกประกอบกิจการ  จำแนกเป็นรายจังหวัด  เดือนสิงหาคม 2564</t>
  </si>
  <si>
    <t>ตารางที่ 14   สถิติจำนวนโรงงานอุตสาหกรรมที่เลิกประกอบกิจการ  จำแนกเป็นรายประเภทอุตสาหกรรม  เดือนสิงหาคม 2564</t>
  </si>
  <si>
    <t>24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</si>
  <si>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เดือนสิงหาคม  2564</t>
  </si>
  <si>
    <t>3-77(1)-5/64ฉช</t>
  </si>
  <si>
    <t>10240393225644</t>
  </si>
  <si>
    <t>บริษัท แอ๊บโซลูท แอสเซมบลี จำกัด</t>
  </si>
  <si>
    <t>สร้าง ประกอบ ดัดแปลง เปลี่ยนแปลงสภาพ การทำชิ้นส่วนพิเศษหรืออุปกรณ์สำหรับรถยนต์ รถโดยสาร รถพ่วง    _x000D_
รถบรรทุก/รถบรรทุกหัวลาก ทุกประเภท ทั้งที่ใช้น้ำมัน ก๊าซธรรมชาติหรือไฟฟ้า</t>
  </si>
  <si>
    <t>08/10/2021</t>
  </si>
  <si>
    <t>โฉนดที่ดินเลขที่ 28527</t>
  </si>
  <si>
    <t>คลองประเวศ</t>
  </si>
  <si>
    <t>บ้านโพธิ์</t>
  </si>
  <si>
    <t>24140</t>
  </si>
  <si>
    <t>จ3-52(4)-29/64ชบ</t>
  </si>
  <si>
    <t>20200406725640</t>
  </si>
  <si>
    <t>บริษัท พี.พี อินเตอร์เทรด 2020 จำกัด</t>
  </si>
  <si>
    <t>ผลิตถุงมือทางการแพทย์</t>
  </si>
  <si>
    <t>08/23/2021</t>
  </si>
  <si>
    <t>โฉนดที่ดินเลขที่ 6312</t>
  </si>
  <si>
    <t>บ่อกวางทอง</t>
  </si>
  <si>
    <t>20270</t>
  </si>
  <si>
    <t>038-289155</t>
  </si>
  <si>
    <t>3-92-12/64สป</t>
  </si>
  <si>
    <t>10110401725648</t>
  </si>
  <si>
    <t>บริษัท เอส แอนด์ พี ซินดิเคท จำกัด (มหาชน)</t>
  </si>
  <si>
    <t>ห้องเย็น บรรจุสินค้าทั่วไปในภาชนะ โดยไม่มีการผลิต</t>
  </si>
  <si>
    <t>08/17/2021</t>
  </si>
  <si>
    <t>31/4</t>
  </si>
  <si>
    <t>ข3-52(4)-28/64รย</t>
  </si>
  <si>
    <t>91060396325643</t>
  </si>
  <si>
    <t>บริษัท โพรเทคท์ โกลฟส์ จำกัด</t>
  </si>
  <si>
    <t>การทำผลิตภัณฑ์ถุงมือยางจากยางสังเคราะห์</t>
  </si>
  <si>
    <t>08/11/2021</t>
  </si>
  <si>
    <t>60/138</t>
  </si>
  <si>
    <t>3-72-10/64ปจ</t>
  </si>
  <si>
    <t>10250407025641</t>
  </si>
  <si>
    <t xml:space="preserve"> บริษัท อีมิเนนท์ ควิล ออปโตอิเล็กทรอนิกส์ เทคโนโลยี (ประเทศไทย) จำกัด</t>
  </si>
  <si>
    <t>ผลิตชิ้นส่วนอิเล็กทรอนิกส์ที่ทำจากพลาสติกหรือโลหะ ชิ้นส่วนกล้องวงจรปิด และประกอบเครื่องอิเล็กทรอนิกส์ เช่น กล้องวงจรปิด</t>
  </si>
  <si>
    <t>303</t>
  </si>
  <si>
    <t>จ3-84(1)-5/64นบ</t>
  </si>
  <si>
    <t>20120390125641</t>
  </si>
  <si>
    <t>บริษัท อาร์ทิเนี่ยน จำกัด</t>
  </si>
  <si>
    <t>ทำเครื่องประดับจาก ทอง เงิน เพชร พลอย และอัญมณี</t>
  </si>
  <si>
    <t>32111</t>
  </si>
  <si>
    <t>08/05/2021</t>
  </si>
  <si>
    <t>บางขุนกอง</t>
  </si>
  <si>
    <t>022347565</t>
  </si>
  <si>
    <t>จ3-77(2)-12/64นฐ</t>
  </si>
  <si>
    <t>20730387125642</t>
  </si>
  <si>
    <t>บริษัท ไพร์ม สแตนดาร์ด แมนูแฟคเจอริ่ง จำกัด</t>
  </si>
  <si>
    <t>ผลิตชิ้นส่วนอะไหล่ช่วงล่างรถยนต์</t>
  </si>
  <si>
    <t>08/02/2021</t>
  </si>
  <si>
    <t>สัมปทวน</t>
  </si>
  <si>
    <t>นครชัยศรี</t>
  </si>
  <si>
    <t>73120</t>
  </si>
  <si>
    <t>3-52(4)-30/64รย</t>
  </si>
  <si>
    <t>10210411025649</t>
  </si>
  <si>
    <t>บริษัท ไทยระยองผลิตภัณฑ์ถุงมือยาง โซเพียว จำกัด</t>
  </si>
  <si>
    <t>ผลิตถุงมือยาง</t>
  </si>
  <si>
    <t>08/27/2021</t>
  </si>
  <si>
    <t>3-88(2)-10/64ปน</t>
  </si>
  <si>
    <t>40940405925644</t>
  </si>
  <si>
    <t>บริษัท ประชารัฐชีวมวล แม่ลาน จำกัด</t>
  </si>
  <si>
    <t>ผลิตพลังงานไฟฟ้าจากเชื้อเพลิงชีวมวล ขนาดกำลังการผลิต 3 เมกะวัตต์</t>
  </si>
  <si>
    <t>โฉนดที่ดิน เลขที่ 10100, 10101, 10102 เลขที่ 7, 8,10 นส.3 ก. เลขที่ 6483, 6484 เลขที่ดิน 141, 142</t>
  </si>
  <si>
    <t>ป่าไร่</t>
  </si>
  <si>
    <t>แม่ลาน</t>
  </si>
  <si>
    <t>94180</t>
  </si>
  <si>
    <t>3-84(1)-6/64</t>
  </si>
  <si>
    <t>10100409825649</t>
  </si>
  <si>
    <t>บริษัท วีว่า คอลเลคชั่น จำกัด</t>
  </si>
  <si>
    <t>ผลิตเครื่องประดับ โดยใช้เพชร,พลอย,ไข่มุก,ทองคำ,ทองขาว,เงิน,นาก</t>
  </si>
  <si>
    <t>08/26/2021</t>
  </si>
  <si>
    <t>โฉนดเลขที่ 43296 และ 43297</t>
  </si>
  <si>
    <t>สีลม</t>
  </si>
  <si>
    <t>บางรัก</t>
  </si>
  <si>
    <t>10500</t>
  </si>
  <si>
    <t>จ3-63(2)-11/64ปจ</t>
  </si>
  <si>
    <t>20250413725646</t>
  </si>
  <si>
    <t>บริษัท บิลเลี่ยน เมททัล อินดัสทรี จำกัด</t>
  </si>
  <si>
    <t>ทำตะแกรงเหล็กสำเร็จรูป สำหรับใช้ในการก่อสร้าง</t>
  </si>
  <si>
    <t>25111</t>
  </si>
  <si>
    <t>08/31/2021</t>
  </si>
  <si>
    <t>345</t>
  </si>
  <si>
    <t>095-956-5450</t>
  </si>
  <si>
    <t>3-72-9/64ปจ</t>
  </si>
  <si>
    <t>10250406925643</t>
  </si>
  <si>
    <t>บริษัท ซิงกาวเชง อิเล็คทรอนิค เทคโนโลยี (ประเทศไทย) จำกัด</t>
  </si>
  <si>
    <t>ผลิตชิ้นส่วนพลาสติกและชิ้นส่วนโลหะ เช่น ตัวโครงฝาหลังทวี ชิ้นส่วนต่างๆ ที่ประกอบทีวี</t>
  </si>
  <si>
    <t>064-3968788</t>
  </si>
  <si>
    <t>3-105-80/64ชบ</t>
  </si>
  <si>
    <t>10200409725649</t>
  </si>
  <si>
    <t>บริษัท โฟร์ซันส์ อีสเทิร์น สตีล จำกัด</t>
  </si>
  <si>
    <t>08/25/2021</t>
  </si>
  <si>
    <t>121/14</t>
  </si>
  <si>
    <t>0-3844-5244</t>
  </si>
  <si>
    <t>3-95(1)-45/64</t>
  </si>
  <si>
    <t>10100390925648</t>
  </si>
  <si>
    <t>บริษัท คาร์ โก้(ประเทศไทย) จำกัด</t>
  </si>
  <si>
    <t>ซ่อมและพ่นสีรถยนต์</t>
  </si>
  <si>
    <t>08/06/2021</t>
  </si>
  <si>
    <t>288/8</t>
  </si>
  <si>
    <t>จ3-64(12)-20/64รย</t>
  </si>
  <si>
    <t>20210411725642</t>
  </si>
  <si>
    <t>บริษัท เอ็ม เอ ซี เอส จำกัด</t>
  </si>
  <si>
    <t>พับ ตัด ม้วน กลึง เจาะ กัด เจียร และเชื่อมโลหะ</t>
  </si>
  <si>
    <t>08/30/2021</t>
  </si>
  <si>
    <t>265</t>
  </si>
  <si>
    <t>บ้านจัดสรร</t>
  </si>
  <si>
    <t>ห้วยโป่ง-หนองบอน</t>
  </si>
  <si>
    <t>มาบข่า</t>
  </si>
  <si>
    <t>0296999914</t>
  </si>
  <si>
    <t>จ3-78(1)-2/64ชบ</t>
  </si>
  <si>
    <t>20200386925640</t>
  </si>
  <si>
    <t>บริษัท มารินเอ็นจิเนียริ่ง จำกัด</t>
  </si>
  <si>
    <t>ประกอบรถจักรยานยนต์</t>
  </si>
  <si>
    <t>30911</t>
  </si>
  <si>
    <t>276/874</t>
  </si>
  <si>
    <t>ข3-29-3/64สป</t>
  </si>
  <si>
    <t>91620412225646</t>
  </si>
  <si>
    <t>บริษัท คอตตอนเฟอร์ โปรเซสซิ่ง (ประเทศไทย) จำกัด</t>
  </si>
  <si>
    <t>ฟอกหนังสัตว์/แต่งสำเร็จหนังสัตว์</t>
  </si>
  <si>
    <t>175</t>
  </si>
  <si>
    <t>3-53(1)-36/64ชบ</t>
  </si>
  <si>
    <t>10200399625643</t>
  </si>
  <si>
    <t>บริษัท โกเทค เอ็นจิเนียริ่ง จำกัด</t>
  </si>
  <si>
    <t>ผลิตชิ้นส่วนเครื่องใช้ไฟฟ้า อิเล็กทรอนิกส์ ยานยนต์ จากพลาสติก</t>
  </si>
  <si>
    <t>08/16/2021</t>
  </si>
  <si>
    <t>132/2</t>
  </si>
  <si>
    <t>เขาไม้แก้ว</t>
  </si>
  <si>
    <t>บางละมุง</t>
  </si>
  <si>
    <t>20150</t>
  </si>
  <si>
    <t>3-106-52/64นม</t>
  </si>
  <si>
    <t>10300400325645</t>
  </si>
  <si>
    <t>บริษัท น้ำตาลครบุรี จำกัด (มหาชน)</t>
  </si>
  <si>
    <t>ผลิตสารปรับปรุงดินจากวัสดุที่ไม่ใช้แล้ว</t>
  </si>
  <si>
    <t>08/13/2021</t>
  </si>
  <si>
    <t>โฉนดเลขที่ 12007, 12008</t>
  </si>
  <si>
    <t>หนองหญ้าขาว</t>
  </si>
  <si>
    <t>30140</t>
  </si>
  <si>
    <t>จ3-73-3/64สค</t>
  </si>
  <si>
    <t>20740410625641</t>
  </si>
  <si>
    <t>บริษัท อินเตอร์เนชั่นแนล พาวเวอร์ กรุ๊ป จำกัด</t>
  </si>
  <si>
    <t>ผลิตประกอบเครื่องมือหรืออุปกรณ์หรือเครื่องใช้ไฟฟ้า เช่น มิเตอร์ไฟฟ้า เครื่องตัดวงจรกระแสเหลือแบบมีอุปกรณ์ป้องกันกระแสเกิน</t>
  </si>
  <si>
    <t>27909</t>
  </si>
  <si>
    <t>48/418</t>
  </si>
  <si>
    <t>หมื่นทรัพย์แลนด์ 4</t>
  </si>
  <si>
    <t>3-88(2)-9/64ยล</t>
  </si>
  <si>
    <t>40950405825645</t>
  </si>
  <si>
    <t>บริษัท ประชารัฐชีวมวล บันนังสตา จำกัด</t>
  </si>
  <si>
    <t>น.ส.3ก. เลขที่ 385</t>
  </si>
  <si>
    <t>ถ้ำทะลุ</t>
  </si>
  <si>
    <t>บันนังสตา</t>
  </si>
  <si>
    <t>95130</t>
  </si>
  <si>
    <t>จ3-43(1)-21/64นฐ</t>
  </si>
  <si>
    <t>20730399925641</t>
  </si>
  <si>
    <t>นางณัฐวรรณ ภวภูตานนท์</t>
  </si>
  <si>
    <t>ผลิตอาหารเสริมสำหรับพืช ผสมและบรรจุปุ๋ยเคมีชนิดน้ำและชนิดผง ที่ไม่มีการใช้แอมโมเนียไนเตรด หรือ โปรแตสเซียมคลอเรค</t>
  </si>
  <si>
    <t>นราภิรมย์</t>
  </si>
  <si>
    <t>บางเลน</t>
  </si>
  <si>
    <t>73130</t>
  </si>
  <si>
    <t>3-34(1)-17/64พท</t>
  </si>
  <si>
    <t>10930395225648</t>
  </si>
  <si>
    <t>บริษัท ชนะพล พาราวูด จำกัด</t>
  </si>
  <si>
    <t>แปรรูปไม้ยางพาราและไม้ที่ปลูกขึ้นโดยเฉพาะ 13 ชนิด ตามมติคณะรัฐมนตรีเพื่อจำหน่าย อัดน้ำยาและอบไม้ ไม้ประสานจากไม้ยางพารา</t>
  </si>
  <si>
    <t>16101</t>
  </si>
  <si>
    <t>โฉนดที่ดินเลขที่ 24804  เลขที่ดิน 150</t>
  </si>
  <si>
    <t>เขาชัยสน</t>
  </si>
  <si>
    <t>93130</t>
  </si>
  <si>
    <t>3-88(1)-16/64กจ</t>
  </si>
  <si>
    <t>40710405725645</t>
  </si>
  <si>
    <t>บริษัท ทีเอฟ เทค เพาเวอร์ จำกัด</t>
  </si>
  <si>
    <t>ผลิตพลังงานไฟฟ้าด้วยพลังงานแสงอาทิตย์ แบบติดตั้งบนหลังคา</t>
  </si>
  <si>
    <t>46/5,46/19</t>
  </si>
  <si>
    <t>อุโลกสี่หมื่น</t>
  </si>
  <si>
    <t>ท่ามะกา</t>
  </si>
  <si>
    <t>71130</t>
  </si>
  <si>
    <t>จ3-46(1)-2/64นฐ</t>
  </si>
  <si>
    <t>20730410525644</t>
  </si>
  <si>
    <t>บริษัท รีโว่เมด(ไทยแลนด์) จำกัด</t>
  </si>
  <si>
    <t>ผลิตและจำหน่ายอาหารเสริม</t>
  </si>
  <si>
    <t>555/42</t>
  </si>
  <si>
    <t>3-101-4/64นม</t>
  </si>
  <si>
    <t>10300400425643</t>
  </si>
  <si>
    <t>โรงงานบำบัดน้ำเสียรวม</t>
  </si>
  <si>
    <t>โฉนดที่ดินเลขที่ 11930, 12009, 19226, 46022</t>
  </si>
  <si>
    <t>จ3-70-6/64ชบ</t>
  </si>
  <si>
    <t>20200401625647</t>
  </si>
  <si>
    <t>บริษัท ฮอนโบ ไทย จำกัด</t>
  </si>
  <si>
    <t>ดัดแปลงหรือซ่อมแซมอุปกรณ์หรือชิ้นส่วนฟองน้ำหรือวัสดุอย่างอื่นที่ลักษณะคล้ายกันเพื่อใช้เป็นชิ้นส่วนประกอบของตู้เย็น เครื่องซักผ้า แอร์</t>
  </si>
  <si>
    <t>163/9</t>
  </si>
  <si>
    <t>038-340017</t>
  </si>
  <si>
    <t>3-50(4)-67/64มค</t>
  </si>
  <si>
    <t>10440403725647</t>
  </si>
  <si>
    <t>นางสาวประณีต  สืบสันต์</t>
  </si>
  <si>
    <t>08/19/2021</t>
  </si>
  <si>
    <t>โฉนดที่ดินเลขที่ 35582 เลขที่ดิน 95</t>
  </si>
  <si>
    <t>เมืองเสือ</t>
  </si>
  <si>
    <t>พยัคฆภูมิพิสัย</t>
  </si>
  <si>
    <t>44110</t>
  </si>
  <si>
    <t>3-106-50/64ปจ</t>
  </si>
  <si>
    <t>10250394725641</t>
  </si>
  <si>
    <t>บริษัท จีเอ็ม อีโค่ เทคโนโลยี จำกัด</t>
  </si>
  <si>
    <t>ทำสารปรับปรุ่งดินจากกากตะกอนระบบบำบัดน้ำเสียแบบชีวภาพ และวัสดุที่ไม่ใช้แล้วที่ไม่เป็นของเสียอันตราย เช่น ยิปซั่ม หรือ Gypsum (off spec) ทำวัสดุภัณฑ์ในการก่อสร้าง เช่น เสา แผ่นพื้น อิฐ รั้วสำเร็จรูป จากวัสดุที่ไม่เป็นของเสียอันตราย เช่น ทรายหล่อแบบ แบบหล่อ ใส้ทราย</t>
  </si>
  <si>
    <t>โฉนดที่ดินเลขที่ 6003, 6009</t>
  </si>
  <si>
    <t>จ3-53(4)-22/64นฐ</t>
  </si>
  <si>
    <t>20730400025647</t>
  </si>
  <si>
    <t>บริษัท สยามพลาสเทค โปรดักส์ จำกัด</t>
  </si>
  <si>
    <t>ผลิตบรรจุภัณฑ์พลาสติกชนิดต่างๆ เช่นถุงพลาสติก</t>
  </si>
  <si>
    <t>888</t>
  </si>
  <si>
    <t>ไร่ขิง 30</t>
  </si>
  <si>
    <t>พุทธมณฑลสาย 5</t>
  </si>
  <si>
    <t>จ3-9(1)-11/64ปท</t>
  </si>
  <si>
    <t>20130388725641</t>
  </si>
  <si>
    <t>บริษัท รังสิต พรอสเพอร์ เอสเตท จำกัด</t>
  </si>
  <si>
    <t>ปรับปรุงคุณภาพข้าว เช่น ขัดข้าวกล้องญี่ปุ่นเป็นข้าวขาว</t>
  </si>
  <si>
    <t>9/56</t>
  </si>
  <si>
    <t>คลองหนึ่ง</t>
  </si>
  <si>
    <t>3-34(1)-14/64รย</t>
  </si>
  <si>
    <t>10210388925649</t>
  </si>
  <si>
    <t>บริษัท เฟยหยาง พาราวู้ด จำกัด</t>
  </si>
  <si>
    <t>แปรรูปไม้ยางพาราและไม้ที่ปลูกขึ้นจำนวน 13 ชนิดฯ อบและอัดน้ำยาถนอมเนื้อไม้ โดยใช้เครื่องจักร เพื่อจำหน่าย ผลิตชิ้นไม้สับ ทำไม้วีเนียร์ ทำวงล้อสายไฟ ทำพาเลท ทำเฟอร์นิเจอร์</t>
  </si>
  <si>
    <t>168/8</t>
  </si>
  <si>
    <t>กองดิน</t>
  </si>
  <si>
    <t>22160</t>
  </si>
  <si>
    <t>จ3-53(4)-23/64สค</t>
  </si>
  <si>
    <t>20740404625649</t>
  </si>
  <si>
    <t xml:space="preserve">บริษัท ดี เอ็น เอ อินโฟร์ จำกัด          </t>
  </si>
  <si>
    <t>ทำบรรจุภัณฑ์จากพลาสติก</t>
  </si>
  <si>
    <t>08/20/2021</t>
  </si>
  <si>
    <t>121/15</t>
  </si>
  <si>
    <t>แคราย</t>
  </si>
  <si>
    <t>จ3-2(1)-15/64พท</t>
  </si>
  <si>
    <t>20930390325649</t>
  </si>
  <si>
    <t>ห้างหุ้นส่วนจำกัด ส ขวัญแก้ว</t>
  </si>
  <si>
    <t>โฉนดที่ดินเลขที่ 12296</t>
  </si>
  <si>
    <t>ควนมะพร้าว</t>
  </si>
  <si>
    <t>เมืองพัทลุง</t>
  </si>
  <si>
    <t>93000</t>
  </si>
  <si>
    <t>0897345629</t>
  </si>
  <si>
    <t>จ3-71-16/64นฐ</t>
  </si>
  <si>
    <t>20730404225649</t>
  </si>
  <si>
    <t>บริษัท ไทยแมกซ์เวลอิเลคทริค จำกัด</t>
  </si>
  <si>
    <t>ผลิตและจำหน่ายหม้อแปลงไฟฟ้า</t>
  </si>
  <si>
    <t>จ3-71-17/64สป</t>
  </si>
  <si>
    <t>20110411325643</t>
  </si>
  <si>
    <t>บริษัท ยัง ไชม์ จำกัด</t>
  </si>
  <si>
    <t>ผลิตอุปกรณ์ไฟฟ้า เช่น ปลั๊กไฟ สายไฟ</t>
  </si>
  <si>
    <t>โฉนดที่ดิน 97642,97655,142031</t>
  </si>
  <si>
    <t>บางพลีใหญ่</t>
  </si>
  <si>
    <t>จ3-42(1)-6/64สค</t>
  </si>
  <si>
    <t>20740403225649</t>
  </si>
  <si>
    <t>บริษัท เคมลิ้งค์ จำกัด</t>
  </si>
  <si>
    <t>ผลิตเคมีภัณฑ์ สารเคมี หรือวัสดุเคมี ซึ่งมิใช้ปุ๋ย และโรงงานเก็บรักษา ลำเลียง คัดเลือก หรือแบ่งบรรจุเฉพาะเคมีภัณฑ์อันตรายซึ่งมิใช่ปุ๋ย</t>
  </si>
  <si>
    <t>08/18/2021</t>
  </si>
  <si>
    <t>บางกระเจ้า</t>
  </si>
  <si>
    <t>จ2-63(2)-197/64ปท</t>
  </si>
  <si>
    <t>20130410325642</t>
  </si>
  <si>
    <t>บริษัท ทิธากร สตีล จำกัด</t>
  </si>
  <si>
    <t xml:space="preserve">ทำส่วนประกอบสำหรับใช้ในการก่อสร้างอาคารจากโลหะ เช่น เหล็กแผ่นรีดลอน (Metal Sheet) </t>
  </si>
  <si>
    <t>39/1</t>
  </si>
  <si>
    <t>บึงคำพร้อย</t>
  </si>
  <si>
    <t>จ3-4(6)-7/64นฐ</t>
  </si>
  <si>
    <t>20730400925648</t>
  </si>
  <si>
    <t>บริษัท ทรัพย์ทองหอม ฟู๊ดโปรดักส์ จำกัด</t>
  </si>
  <si>
    <t>ตัดแต่งและแปรรูปเนื้อสัตว์สด และอาหารทะเลสดแช่แข็ง</t>
  </si>
  <si>
    <t>โฉนดที่เลขที่ 39476</t>
  </si>
  <si>
    <t>ทัพหลวง</t>
  </si>
  <si>
    <t>จ3-28(1)-7/64ฉช</t>
  </si>
  <si>
    <t>20240403525643</t>
  </si>
  <si>
    <t>บริษัท วินเวฟ แมนนูแฟคเจอริ่ง จำกัด</t>
  </si>
  <si>
    <t>ผลิตเครื่องนุ่มห่ม เครื่องประกอบการแต่งกาย เช่น ชุดกีฬาต่างๆ ชุดนอน</t>
  </si>
  <si>
    <t>68</t>
  </si>
  <si>
    <t>คลองนครเนื่องเขต</t>
  </si>
  <si>
    <t>เมืองฉะเชิงเทรา</t>
  </si>
  <si>
    <t>24000</t>
  </si>
  <si>
    <t>จ3-47(1)-6/64ปท</t>
  </si>
  <si>
    <t>20130388825649</t>
  </si>
  <si>
    <t>การทำสบู่ วัสดุสังเคราะห์ สำหรับซักฟอกแชมพู ผลิตภัณฑ์สำหรับโกนหนวด หรือผลิตภัณฑ์สำหรับชำระล้างหรือขัดถู</t>
  </si>
  <si>
    <t>20231</t>
  </si>
  <si>
    <t>ข3-91(1)-9/64สป</t>
  </si>
  <si>
    <t>91590394325641</t>
  </si>
  <si>
    <t>บริษัท บีซี.โฮลดิ้ง คอมพานี กรุ๊ป จำกัด</t>
  </si>
  <si>
    <t>แบ่งบรรจุถุงมือยาง</t>
  </si>
  <si>
    <t>88/153</t>
  </si>
  <si>
    <t>15</t>
  </si>
  <si>
    <t>021016945</t>
  </si>
  <si>
    <t>จ3-43(1)-17/64นฐ</t>
  </si>
  <si>
    <t>20730399225646</t>
  </si>
  <si>
    <t>นายจรัญ ชมชื่น</t>
  </si>
  <si>
    <t xml:space="preserve">ผลิตอาหารเสริมสำหรับพืช ผสมและแบ่งบรรจุปุ๋ยเคมีชนิดน้ำและชนิดผง ที่ไม่มีการใช้แอมโมเนียไนเตรต (Ammonium Nitrate) หรือโปแตสเซียมคลอเรต (Potassium Chlorate) </t>
  </si>
  <si>
    <t>จ3-9(4)-2/64ชบ</t>
  </si>
  <si>
    <t>20200411225644</t>
  </si>
  <si>
    <t>บริษัท อะ โซย่า ฟู๊ด จำกัด</t>
  </si>
  <si>
    <t xml:space="preserve">ผลิตอาหารจากธัญพืช เช่น ฟองเต้าหู้ เต้าหู้ และทำผลิตภัณฑ์อาหารจากแป้ง เช่น เม็ดชานมไข่มุก </t>
  </si>
  <si>
    <t>10615</t>
  </si>
  <si>
    <t>222</t>
  </si>
  <si>
    <t>มาบไผ่</t>
  </si>
  <si>
    <t>จ3-50(4)-72/64ศก</t>
  </si>
  <si>
    <t>20330408025648</t>
  </si>
  <si>
    <t>ห้างหุ้นส่วนจำกัด ท่าทรายปนัดดา</t>
  </si>
  <si>
    <t>08/24/2021</t>
  </si>
  <si>
    <t>โฉนดเลขที่ 82872</t>
  </si>
  <si>
    <t>ตาเกษ</t>
  </si>
  <si>
    <t>อุทุมพรพิสัย</t>
  </si>
  <si>
    <t>33120</t>
  </si>
  <si>
    <t>0819763756</t>
  </si>
  <si>
    <t>จ3-100(5)-2/64สป</t>
  </si>
  <si>
    <t>20110400525641</t>
  </si>
  <si>
    <t>บริษัท คิสโก้ (ที) จำกัด</t>
  </si>
  <si>
    <t>เคลือบผิวชิ้นงาน</t>
  </si>
  <si>
    <t>488/27</t>
  </si>
  <si>
    <t>จ3-91(1)-11/64นฐ</t>
  </si>
  <si>
    <t>20730398725646</t>
  </si>
  <si>
    <t>บริษัท แอลไอซี อโกรเทค จำกัด</t>
  </si>
  <si>
    <t>การแบ่งบรรจุอาหารเสริมสำหรับสัตว์โดยไม่มีการผลิต</t>
  </si>
  <si>
    <t>โฉนดเลขที่ 74104</t>
  </si>
  <si>
    <t>จ3-43(1)-15/64นฐ</t>
  </si>
  <si>
    <t>20730398025641</t>
  </si>
  <si>
    <t>บริษัท กู๊ดวิล อะโกร จำกัด</t>
  </si>
  <si>
    <t>ผลิต, ปรุงแต่ง และแบ่งบรรจุสารเคมี เช่น ฮอร์โมนอาหารเสริมพืช ยาฆ่าแมลง ยาฆ่าหญ้า ยาฆ่าเชื้อราทั้งชนิดน้ำและชนิดผง และปุ๋ยเกล็ด</t>
  </si>
  <si>
    <t>77/17</t>
  </si>
  <si>
    <t>จ3-71-15/64ชบ</t>
  </si>
  <si>
    <t>20200393025640</t>
  </si>
  <si>
    <t>บริษัท ซันโกร ดีเวลลอปเปอร์ส (ประเทศไทย) จำกัด</t>
  </si>
  <si>
    <t>ดัดแปลง ซ่อมแซม เครื่องจักรหรือเครื่องใช้ไฟฟ้า เพื่อนำไปประกอบเป็น Inverter</t>
  </si>
  <si>
    <t>22/4</t>
  </si>
  <si>
    <t>หนองขาม</t>
  </si>
  <si>
    <t>จ3-70-7/64ชบ</t>
  </si>
  <si>
    <t>20200409925643</t>
  </si>
  <si>
    <t>บริษัท ซังจิน เทค จำกัด</t>
  </si>
  <si>
    <t>ผลิตชิ้นส่วนเครื่องใช้ไฟฟ้า</t>
  </si>
  <si>
    <t>038-878380</t>
  </si>
  <si>
    <t>จ3-43(1)-19/64นฐ</t>
  </si>
  <si>
    <t>20730399425642</t>
  </si>
  <si>
    <t>นางสาวสิริกัญญา ธรรมวิเศษศรี และนายภูบดินทร์ พรประเสริฐโชค</t>
  </si>
  <si>
    <t>จ3-43(1)-22/64นฐ</t>
  </si>
  <si>
    <t>20730400125645</t>
  </si>
  <si>
    <t>นายญาณกร ธรรมวิเศษศรีและนางสาวนฤภร แจ่มประวิทย์</t>
  </si>
  <si>
    <t>ผลิตอาหารเสริมสำหรับพืช ผสมและแบ่งบรรจุปุ๋ยเคมีชนิดน้ำและชนิดผง ที่ไม่มีการใช้แอมโมเนียในเตรด หรือ โปรแตสเซียมคลอเรต</t>
  </si>
  <si>
    <t>จ3-43(1)-18/64นฐ</t>
  </si>
  <si>
    <t>20730399325644</t>
  </si>
  <si>
    <t>3-8(2)-4/64จบ</t>
  </si>
  <si>
    <t>10220406025645</t>
  </si>
  <si>
    <t>บริษัท เถิงเฟย อิมปอร์ต เอ็กซ์ปอร์ต จำกัด</t>
  </si>
  <si>
    <t>ผลิตผลไม้อบแห้ง</t>
  </si>
  <si>
    <t>568/1</t>
  </si>
  <si>
    <t>ทรายขาว</t>
  </si>
  <si>
    <t>สอยดาว</t>
  </si>
  <si>
    <t>22180</t>
  </si>
  <si>
    <t>จ3-43(1)-23/64นฐ</t>
  </si>
  <si>
    <t>20730403025644</t>
  </si>
  <si>
    <t>ผลิตอาหารเสริมสำหรับพืช ผสมและแบ่งบรรจุปุ๋ยเคมีชนิดน้ำและชนิดผง ที่ไม่มีการใช้แอมโมเนียไนเตรต (Ammonium Nitrate) หรือโปแตสเซียมคลอเรต (Potassium Chlorate)</t>
  </si>
  <si>
    <t>3-58(1)-199/64สค</t>
  </si>
  <si>
    <t>10740409525648</t>
  </si>
  <si>
    <t>บริษัท เอสจี ซีเมนต์ จำกัด</t>
  </si>
  <si>
    <t xml:space="preserve">โฉนดที่ดินเลขที่ 168533 </t>
  </si>
  <si>
    <t>3-14-43/64ชม</t>
  </si>
  <si>
    <t>10500390725643</t>
  </si>
  <si>
    <t>นางสาวธนพร ศรีสมุดคำ</t>
  </si>
  <si>
    <t>ผลิตน้ำแข็งหลอด</t>
  </si>
  <si>
    <t>โฉนดที่ดินเลขที่ 6751</t>
  </si>
  <si>
    <t>ชมภู</t>
  </si>
  <si>
    <t>086-4857961</t>
  </si>
  <si>
    <t>3-50(4)-65/64กบ</t>
  </si>
  <si>
    <t>10810401525647</t>
  </si>
  <si>
    <t>บริษัท ซีพี.คอน 2020 จำกัด</t>
  </si>
  <si>
    <t>โฉนดที่ดินเลขที่ 2717 เลขที่ดิน 25</t>
  </si>
  <si>
    <t>บ้านกลาง</t>
  </si>
  <si>
    <t>อ่าวลึก</t>
  </si>
  <si>
    <t>81110</t>
  </si>
  <si>
    <t>3-14-45/64กส</t>
  </si>
  <si>
    <t>10460408525644</t>
  </si>
  <si>
    <t>บริษัท สินธุ์ชัยไอซ์ กาฬสินธุ์ จำกัด</t>
  </si>
  <si>
    <t>ทำน้ำแข็งก้อนเล็ก</t>
  </si>
  <si>
    <t>443</t>
  </si>
  <si>
    <t>หนองแปน</t>
  </si>
  <si>
    <t>กมลาไสย</t>
  </si>
  <si>
    <t>46130</t>
  </si>
  <si>
    <t>จ3-6(5)-3/64สค</t>
  </si>
  <si>
    <t>20740402025644</t>
  </si>
  <si>
    <t xml:space="preserve">บริษัท พี แอนด์ ที ฟู๊ด จำกัด          </t>
  </si>
  <si>
    <t>ชำแหละ แกะ ล้าง ต้ม นึ่ง และบรรจุในภาชนะที่ผนึก และอากาศเข้าไม่ได้</t>
  </si>
  <si>
    <t>99/8</t>
  </si>
  <si>
    <t xml:space="preserve"> </t>
  </si>
  <si>
    <t>จ3-64(13)-33/64ชบ</t>
  </si>
  <si>
    <t>20200398325649</t>
  </si>
  <si>
    <t>บริษัท นว เอ็นจิเนียริ่ง จำกัด</t>
  </si>
  <si>
    <t>กลึง กัด ไส เจียน เชื่อมโลหะ</t>
  </si>
  <si>
    <t>08/15/2021</t>
  </si>
  <si>
    <t>18/11</t>
  </si>
  <si>
    <t>3-106-49/64ปจ</t>
  </si>
  <si>
    <t>10250387625642</t>
  </si>
  <si>
    <t>บริษัท กรีน เอ็นไวรอนเม้นท์ เทคโนโลยี่ จำกัด</t>
  </si>
  <si>
    <t>นำน้ำมันหล่อลื่นที่ใช้แล้วหรือสารทำละลายมาผ่านกรรมวิธีทางอุตสาหกรรมเพื่อผลิตเป็นเชื้อเพลิงทดแทน ทำเชื้อเพลิงผสม ซ่อมและล้างบรรจุภัณฑ์ บดย่อยชิ้นส่วนอิเล็กทรอนิกส์ และทำอิฐบล็อก อิฐตัวหนอน จากสิ่งปฏิกูลหรือวัสดุที่ไม่ใช้แล้วที่ไม่เป็นของเสียอันตราย</t>
  </si>
  <si>
    <t>โฉนดที่ดินเลขที่ 5468</t>
  </si>
  <si>
    <t>3-34(4)-28/64ศก</t>
  </si>
  <si>
    <t>10330389525642</t>
  </si>
  <si>
    <t>ห้างหุ้นส่วนจำกัด ปิยภัทร อิมปอร์ต-เอ็กซ์ปอร์ต</t>
  </si>
  <si>
    <t xml:space="preserve">ผลิตไม้วีเนียร์ จากไม้ที่ปลูกขึ้นโดยเฉพาะ 13 ชนิด ตามมติคณะรัฐมนตรี ไม้ยางพารา </t>
  </si>
  <si>
    <t>77</t>
  </si>
  <si>
    <t>ศรีสะเกษ-ขุขันธ์ เลขที่226</t>
  </si>
  <si>
    <t>ศรีสำราญ</t>
  </si>
  <si>
    <t>วังหิน</t>
  </si>
  <si>
    <t>33270</t>
  </si>
  <si>
    <t>จ3-50(4)-63/64นม</t>
  </si>
  <si>
    <t>20300398125641</t>
  </si>
  <si>
    <t>ห้างหุ้นส่วนจำกัด สี่แสงโยธาการ</t>
  </si>
  <si>
    <t>โชคชัย-สีคิ้ว</t>
  </si>
  <si>
    <t>ตะคุ</t>
  </si>
  <si>
    <t>ปักธงชัย</t>
  </si>
  <si>
    <t>30150</t>
  </si>
  <si>
    <t>จ3-5(1)-6/64พช</t>
  </si>
  <si>
    <t>20670410825646</t>
  </si>
  <si>
    <t>บริษัท บุณยเกียรติ ไอศกรีม จำกัด</t>
  </si>
  <si>
    <t>แปรรูปนมสดพาสเจอร์ไรส์ และนมปรุงแต่งพาสเจอร์ไรส์</t>
  </si>
  <si>
    <t>นางั่ว</t>
  </si>
  <si>
    <t>0955159395</t>
  </si>
  <si>
    <t>จ3-64(13)-32/64รย</t>
  </si>
  <si>
    <t>20210395725642</t>
  </si>
  <si>
    <t>บริษัท เคเฟอร์ เอ็นจิเนียริ่ง (ประเทศไทย) จำกัด</t>
  </si>
  <si>
    <t>ขึ้นรูป และกลึงชิ้นงานต่างๆ ตัด พับ ม้วน</t>
  </si>
  <si>
    <t>20/1</t>
  </si>
  <si>
    <t>ประปา 1</t>
  </si>
  <si>
    <t>3-50(4)-68/64ชพ</t>
  </si>
  <si>
    <t>10860405225645</t>
  </si>
  <si>
    <t>บริษัท ศิริไพบูลย์ พัฒนาการ จำกัด</t>
  </si>
  <si>
    <t>โรงงานผลิตแอสฟัลท์ติกคอนกรีต</t>
  </si>
  <si>
    <t>โฉนดที่ดินเลขที่ 11434</t>
  </si>
  <si>
    <t>ทางหลวงหมาเลข 41</t>
  </si>
  <si>
    <t>ครน</t>
  </si>
  <si>
    <t>จ3-70-5/64สป</t>
  </si>
  <si>
    <t>20110392625649</t>
  </si>
  <si>
    <t>บริษัท เบอร์นิน่า(ไทยแลนด์) จำกัด สาขาที่ 00002</t>
  </si>
  <si>
    <t>ผลิตชิ้นส่วนจักรเย็บผ้า</t>
  </si>
  <si>
    <t>08/09/2021</t>
  </si>
  <si>
    <t>888/4</t>
  </si>
  <si>
    <t>10570</t>
  </si>
  <si>
    <t>จ3-10(3)-10/64ชบ</t>
  </si>
  <si>
    <t>20200405125644</t>
  </si>
  <si>
    <t>บริษัท พีเคที ฟู้ด เทรดดิ้ง จำกัด</t>
  </si>
  <si>
    <t>ผลิตเม็ดสาคู</t>
  </si>
  <si>
    <t>โฉนดที่ดินเลขที่ 63062</t>
  </si>
  <si>
    <t>082-4508888</t>
  </si>
  <si>
    <t>จ3-2(1)-17/64พช</t>
  </si>
  <si>
    <t>20670413925641</t>
  </si>
  <si>
    <t>นายอำนาจ กระบวนรัตน์</t>
  </si>
  <si>
    <t>สีข้าวโพด อบเมล็ดข้าวโพด และเก็บรักษาหรือลำเลียงพืช เมล็ดพืช หรือผลิตผลจากพืชในไซโล โกดัง หรือคลังสินค้า</t>
  </si>
  <si>
    <t>166</t>
  </si>
  <si>
    <t>วังพิกุล</t>
  </si>
  <si>
    <t>บึงสามพัน</t>
  </si>
  <si>
    <t>67230</t>
  </si>
  <si>
    <t>0817078465</t>
  </si>
  <si>
    <t>3-88(1)-17/64ชบ</t>
  </si>
  <si>
    <t>40200406325645</t>
  </si>
  <si>
    <t xml:space="preserve">บริษัท อิมแพค โซล่าร์ จำกัด </t>
  </si>
  <si>
    <t>ผลิตไฟฟ้าจากพลังงานแสงอาทิตย์แบบติดตั้งบนหลังคา ขนาด 1,407.78 กิโลวัตต์</t>
  </si>
  <si>
    <t>โฉนดที่ดินเลขที่ ๑๕๖๘๙๒, ๑๕๖๘๙๗, ๑๕๖๙๐๐, ๑๕๖๙๐๑ และ   ๑๕๖๙๐๒</t>
  </si>
  <si>
    <t>3-64(13)-34/64ชบ</t>
  </si>
  <si>
    <t>10200404925640</t>
  </si>
  <si>
    <t>ห้างหุ้นส่วนจำกัด ไทยเทค แอพพลาย เอ็นจิเนียริ่ง</t>
  </si>
  <si>
    <t>115/6</t>
  </si>
  <si>
    <t>หนองชาก</t>
  </si>
  <si>
    <t>จ3-58(1)-202/64ชบ</t>
  </si>
  <si>
    <t>20200411925649</t>
  </si>
  <si>
    <t>บริษัท เด่น ผลิตภัณฑ์คอนกรีต จำกัด</t>
  </si>
  <si>
    <t>ผลิตเสาเข็ม แผ่นพื้น ท่อระบายน้ำ บ่อพักน้ำ</t>
  </si>
  <si>
    <t>หนองหงษ์</t>
  </si>
  <si>
    <t>จ3-43(1)-16/64นฐ</t>
  </si>
  <si>
    <t>20730398825644</t>
  </si>
  <si>
    <t>นาย มนศักดิ์ จงสิทธิสัจจะกุล</t>
  </si>
  <si>
    <t>ผลิต อาหารเสริมสำหรับพืช ผสมและแบ่งบรรจุปุ๋ยเคมีชนิดน้ำและชนิดผง ที่ไม่มีการใช้แอมโมเนียไนเตรต หรือ โปแตสเซียมคลอเรต</t>
  </si>
  <si>
    <t>131/68</t>
  </si>
  <si>
    <t>จ3-70-8/64สป</t>
  </si>
  <si>
    <t>20110411425641</t>
  </si>
  <si>
    <t>บริษัท แอมเพิล คูล จำกัด</t>
  </si>
  <si>
    <t>ผลิต ประกอบ ระบบชิลเลอร์ ระบบหล่อเย็น ห้องเย็นสำหรับ อุตสาหกรรมโรงงานทั่วไปนำเข้าและส่งออกชิ้นส่วน อะไหล่เครื่องทำความเย็นทุกชนิด</t>
  </si>
  <si>
    <t>199</t>
  </si>
  <si>
    <t>บางปูใหม่</t>
  </si>
  <si>
    <t>จ3-39-10/64นฐ</t>
  </si>
  <si>
    <t>20730412725648</t>
  </si>
  <si>
    <t>บริษัท พรจิตรา กล่องกระดาษ</t>
  </si>
  <si>
    <t>ทำกระดาษแข็ง , กระดาษลูกฟูก และ บรรจุภัณฑ์กระดาษ</t>
  </si>
  <si>
    <t>15/41-15/42</t>
  </si>
  <si>
    <t>อ้อมใหญ่</t>
  </si>
  <si>
    <t>73160</t>
  </si>
  <si>
    <t>จ3-40(1)-4/64ชบ</t>
  </si>
  <si>
    <t>20200388225643</t>
  </si>
  <si>
    <t>บริษัท เทียนลี่ อินเตอร์เนชั่นแนล (ไทยแลนด์) จำกัด</t>
  </si>
  <si>
    <t>08/04/2021</t>
  </si>
  <si>
    <t>398/1</t>
  </si>
  <si>
    <t>คลองกิ่ว</t>
  </si>
  <si>
    <t>065-7822426</t>
  </si>
  <si>
    <t>3-3(2)-139/64นม</t>
  </si>
  <si>
    <t>10300391025642</t>
  </si>
  <si>
    <t>นางสาวลิลาภรณ์  สินธุบดี</t>
  </si>
  <si>
    <t>ขุดตักดิน-ทราย และดูดทรายในที่ดินกรรมสิทธิ์</t>
  </si>
  <si>
    <t>โฉนดที่ดินเลขที่ 37338, 37371, 38457, 42901, 82063, 82064, 82065, 82066, 82067 และ 83212</t>
  </si>
  <si>
    <t>ธารละหลอด</t>
  </si>
  <si>
    <t>พิมาย</t>
  </si>
  <si>
    <t>30110</t>
  </si>
  <si>
    <t>3-88(1)-18/64ชบ</t>
  </si>
  <si>
    <t>40200406425643</t>
  </si>
  <si>
    <t>บริษัท อิมแพค โซล่าร์ จำกัด</t>
  </si>
  <si>
    <t>ผลิตไฟฟ้าจากพลังงานแสงอาทิตย์แบบติดตั้งบนหลังคา ขนาด 1,170.78 กิโลวัตต์</t>
  </si>
  <si>
    <t xml:space="preserve">โฉนดที่ดินเลขที่ ๕๘๐๗๗, ๑๕๖๙๐๐, ๑๕๖๙๐๑, ๑๕๖๙๐๒ ๑๕๖๙๐๓, ๑๕๖๙๐๔ และ ๑๕๖๙๐๕ </t>
  </si>
  <si>
    <t>จ3-4(6)-6/64ชม</t>
  </si>
  <si>
    <t>20500394025642</t>
  </si>
  <si>
    <t>บริษัท กู๊ดฟอร์จูนเอเชีย จำกัด</t>
  </si>
  <si>
    <t>แปรรูปรังนกนางแอ่น</t>
  </si>
  <si>
    <t>โฉนดที่ดินเลขที่ 55187</t>
  </si>
  <si>
    <t>ขุนคง</t>
  </si>
  <si>
    <t>หางดง</t>
  </si>
  <si>
    <t>50230</t>
  </si>
  <si>
    <t>0970850066</t>
  </si>
  <si>
    <t>จ3-58(1)-194/64ศก</t>
  </si>
  <si>
    <t>20330407925640</t>
  </si>
  <si>
    <t>ห้างหุ้นส่วนจำกัด พีเคซี คอนกรีต</t>
  </si>
  <si>
    <t>โฉนดเลขที่ 893 , 5393 และ 5390</t>
  </si>
  <si>
    <t>ตำแย</t>
  </si>
  <si>
    <t>พยุห์</t>
  </si>
  <si>
    <t>33230</t>
  </si>
  <si>
    <t>จ3-77(1)-6/64พช</t>
  </si>
  <si>
    <t>20670413025640</t>
  </si>
  <si>
    <t>ห้างหุ้นส่วนจำกัด พี.ไอ.อี.พรีเมี่ยม โมเดิร์น ทรัค</t>
  </si>
  <si>
    <t>ผลิต ประกอบติดตั้ง ดัดแปลง หรือซ่อมแซมเปลี่ยนแปลงสภาพรถยนต์ต่างๆ เช่น รถยนต์บรรทุกน้ำ รถยนต์บรรทุกขยะมูลฝอยแบบอัดท้าย รถเครนติดกระเช้าซ่อมไฟฟ้า รถกระบะบรรทุกแบบเทท้าย รถกระเช้าซ่อมไฟฟ้า รถดูดสิ่งปฏิกูล (ส้วม) รถบรรทุกประเภทต่างๆ ฯลฯ รวมถึง ติดตั้งอุปกรณ์พิเศษต่างๆ และส่วนประกอบ-อุปกรณ์ของผลิตภัณฑ์ดังกล่าว และการพ่นสีรถยนต์-รถบรรทุก</t>
  </si>
  <si>
    <t>โฉนดที่ดินเลขที่ 21386</t>
  </si>
  <si>
    <t>สระกรวด</t>
  </si>
  <si>
    <t>ศรีเทพ</t>
  </si>
  <si>
    <t>67170</t>
  </si>
  <si>
    <t>0952133391</t>
  </si>
  <si>
    <t>จ3-58(1)-201/64ชบ</t>
  </si>
  <si>
    <t>20200410425641</t>
  </si>
  <si>
    <t>บริษัท เอส.เจ.ซี.คอนกรีต จำกัด</t>
  </si>
  <si>
    <t>1/8</t>
  </si>
  <si>
    <t>หนองซ้ำซาก</t>
  </si>
  <si>
    <t>038-160888</t>
  </si>
  <si>
    <t>จ3-58(1)-200/64ชบ</t>
  </si>
  <si>
    <t>20200410225645</t>
  </si>
  <si>
    <t>71/3</t>
  </si>
  <si>
    <t>สุขุมวิท-พัทยา 93</t>
  </si>
  <si>
    <t>หนองปรือ</t>
  </si>
  <si>
    <t>จ3-58(1)-178/64พจ</t>
  </si>
  <si>
    <t>20660397625648</t>
  </si>
  <si>
    <t>บริษัท ตึกน้ำเงินคอนกรีต จำกัด</t>
  </si>
  <si>
    <t xml:space="preserve">124 </t>
  </si>
  <si>
    <t>ทุ่งโพธิ์</t>
  </si>
  <si>
    <t>ตะพานหิน</t>
  </si>
  <si>
    <t>66150</t>
  </si>
  <si>
    <t>089-9616820</t>
  </si>
  <si>
    <t>จ3-50(4)-66/64ศก</t>
  </si>
  <si>
    <t>20330402425646</t>
  </si>
  <si>
    <t>ห้างหุ้นส่วนจำกัด ท่าทรายรุ่งอรุณ</t>
  </si>
  <si>
    <t>โฉนดที่ดินเลขที่ 73319</t>
  </si>
  <si>
    <t>ด่าน</t>
  </si>
  <si>
    <t>ราษีไศล</t>
  </si>
  <si>
    <t>33160</t>
  </si>
  <si>
    <t>จ3-60-5/64ชบ</t>
  </si>
  <si>
    <t>20200411525647</t>
  </si>
  <si>
    <t xml:space="preserve">บริษัท ทรัพย์ทองไทย สแครป ยาร์ด จำกัด </t>
  </si>
  <si>
    <t xml:space="preserve">หลอมโลหะ เช่น ทองแดง </t>
  </si>
  <si>
    <t>838/5</t>
  </si>
  <si>
    <t>ทุ่งสุขลา</t>
  </si>
  <si>
    <t>จ3-48(7)-2/64นว</t>
  </si>
  <si>
    <t>20600388325642</t>
  </si>
  <si>
    <t>บริษัท นครสวรรค์ แจ๊คกี้ จำกัด</t>
  </si>
  <si>
    <t>ผลิตยากันยุง</t>
  </si>
  <si>
    <t>20115</t>
  </si>
  <si>
    <t>75/1</t>
  </si>
  <si>
    <t>ยางตาล</t>
  </si>
  <si>
    <t>โกรกพระ</t>
  </si>
  <si>
    <t>60170</t>
  </si>
  <si>
    <t>จ3-91(1)-12/64ชบ</t>
  </si>
  <si>
    <t>20200406525644</t>
  </si>
  <si>
    <t>แบ่งบรรจุสินค้า ได้แก่ ถุงมือยางสังเคราะห์ ถุงมือยางธรรมชาติ</t>
  </si>
  <si>
    <t>104</t>
  </si>
  <si>
    <t>จ3-6(5)-2/64สค</t>
  </si>
  <si>
    <t>20740392125644</t>
  </si>
  <si>
    <t>บริษัท โกลเด้นซี 2828 จำกัด</t>
  </si>
  <si>
    <t>ผลิตอาหารทะเลแช่แข็ง และ ห้องเย็น</t>
  </si>
  <si>
    <t>โฉนดที่ดิน 123048</t>
  </si>
  <si>
    <t>ท่าจีน</t>
  </si>
  <si>
    <t>จ3-47(3)-8/64สป</t>
  </si>
  <si>
    <t>20110396625645</t>
  </si>
  <si>
    <t>บริษัท เอส แลนด์ 168 จำกัด</t>
  </si>
  <si>
    <t>ผลิตเครื่องสำอาง ผลิตภัณฑ์เสริมอาหาร และเครื่องดื่มในภาชนะบรรจุปิดสนิทและแบ่งบรรจุเครื่องสำอาง ผลิตภัณฑ์เสริมอาหาร และเครื่องดื่มในภาชนะบรรจุปิดสนิท</t>
  </si>
  <si>
    <t>8888/2</t>
  </si>
  <si>
    <t>สุนทรวิภาค</t>
  </si>
  <si>
    <t>บางพลี-ตำหรุ</t>
  </si>
  <si>
    <t>แพรกษาใหม่</t>
  </si>
  <si>
    <t>จ3-47(3)-9/64สป</t>
  </si>
  <si>
    <t>20110399525644</t>
  </si>
  <si>
    <t>ผลิต ผลิตภัณฑ์อาหารเสริม เครื่องดื่มในภาชนะบรรจุปิดสนิท และผลิตเครื่องสำอางและแบ่งบรรจุผลิตภัณฑ์เสริมอาหาร เครื่องดื่มในภาชนะ และเครื่องสำอาง</t>
  </si>
  <si>
    <t>9999/9</t>
  </si>
  <si>
    <t>[บางพลี-ตำหรุ</t>
  </si>
  <si>
    <t>จ3-64(13)-31/64ชบ</t>
  </si>
  <si>
    <t>20200388125645</t>
  </si>
  <si>
    <t>บริษัท ซูดอง โมลด์ (ประเทศไทย) จำกัด</t>
  </si>
  <si>
    <t>กลึง เจาะ คว้าน กัด ไส เจียน และเชื่อมชิ้นงานโลหะ</t>
  </si>
  <si>
    <t>เหมือง</t>
  </si>
  <si>
    <t>20130</t>
  </si>
  <si>
    <t>038-111571</t>
  </si>
  <si>
    <t>ก2-28(1)-105/64</t>
  </si>
  <si>
    <t>50100391325641</t>
  </si>
  <si>
    <t>เกี่ยวกับการตัดเย็บเครื่องนุ่งห่ม</t>
  </si>
  <si>
    <t>57, 57/1-2</t>
  </si>
  <si>
    <t>จ3-43(1)-20/64นฐ</t>
  </si>
  <si>
    <t>20730399725645</t>
  </si>
  <si>
    <t>บริษัท โลตัส อโกร ซายส์ จำกัด</t>
  </si>
  <si>
    <t xml:space="preserve">ผลิตอาหารเสริมสำหรับพืช ผสมและแบ่งบรรจุปุ๋ยเคมีชนิดน้ำและชนิดผง ที่ไม่มีการใช้แอมโมเนียไนเตรต (Ammonium Nitrate) หรือโปแตสเซียมคลอเรต (Potassium Chlorate)  </t>
  </si>
  <si>
    <t>169</t>
  </si>
  <si>
    <t>จ3-10(1)-7/64นฐ</t>
  </si>
  <si>
    <t>20730387725649</t>
  </si>
  <si>
    <t>บริษัท วรรณวนัช เบเกอรี่ จำกัด</t>
  </si>
  <si>
    <t>ผลิตขนมเค้ก ขนมอบ</t>
  </si>
  <si>
    <t>10711</t>
  </si>
  <si>
    <t>08/03/2021</t>
  </si>
  <si>
    <t>10612,74428</t>
  </si>
  <si>
    <t>ดอนข่อย</t>
  </si>
  <si>
    <t>จ3-58(1)-192/64นฐ</t>
  </si>
  <si>
    <t>20730406825644</t>
  </si>
  <si>
    <t>นายจารุวัฒน์ ก้วยไข่มุข</t>
  </si>
  <si>
    <t>ผลิตบล็อคประสาน เสาเข็ม และแผ่นพื้น, คอนกรีตผสมเสร็จ</t>
  </si>
  <si>
    <t>157</t>
  </si>
  <si>
    <t>มาลัยแมน</t>
  </si>
  <si>
    <t>กระตีบ</t>
  </si>
  <si>
    <t>73180</t>
  </si>
  <si>
    <t>จ3-50(4)-71/64ชน</t>
  </si>
  <si>
    <t>20180407725643</t>
  </si>
  <si>
    <t>ห้างหุ้นส่วนจำกัด ธงไทยหันคา</t>
  </si>
  <si>
    <t>ผลิตแอสฟัลท์ติกคอนกรีต(กำลังการผลิต 120 ตัน/ชั่วโมง)</t>
  </si>
  <si>
    <t>โฉนดเลขที่ 40492</t>
  </si>
  <si>
    <t>วังไก่เถื่อน</t>
  </si>
  <si>
    <t>หันคา</t>
  </si>
  <si>
    <t>17130</t>
  </si>
  <si>
    <t>ก2-64(13)-247/64</t>
  </si>
  <si>
    <t>50100391225643</t>
  </si>
  <si>
    <t>บริษัท บีวายเอส สแตนเลส สตีล จำกัด</t>
  </si>
  <si>
    <t>เกี่ยวกับการทำผลิตภัณฑ์เกี่ยวกับการกลึง เจาะ คว้าน กัด ไส เจียน หรือเชื่อมโลหะทั่วไป</t>
  </si>
  <si>
    <t>โคราช</t>
  </si>
  <si>
    <t>3-34(4)-33/64นศ</t>
  </si>
  <si>
    <t>10800395025647</t>
  </si>
  <si>
    <t>บริษัท นครศรีพาราวู้ด จำกัด</t>
  </si>
  <si>
    <t>ผลิตชิ้นไม้สับจากไม้ยางพารา และไม้ที่ปลูกขึ้นโดยเฉพาะ 13 ชนิด ตามมติคณะรัฐมนตรี เพื่อจำหน่าย</t>
  </si>
  <si>
    <t>127/2 (โฉนดที่ดินเลขที่ 11502 เลขที่ดิน 63)</t>
  </si>
  <si>
    <t>อินคีรี</t>
  </si>
  <si>
    <t>พรหมคีรี</t>
  </si>
  <si>
    <t>80320</t>
  </si>
  <si>
    <t>จ3-20(1)-10/64ภก</t>
  </si>
  <si>
    <t>20830398225645</t>
  </si>
  <si>
    <t>บริษัท ภูเก็ต อาร์.โอ.วอเตอร์ซิสเต็ม จำกัด</t>
  </si>
  <si>
    <t>ผลิตน้ำดื่มบรรจุขวด</t>
  </si>
  <si>
    <t>11041</t>
  </si>
  <si>
    <t>18/16</t>
  </si>
  <si>
    <t>เจ้าฟ้า 22</t>
  </si>
  <si>
    <t>เจ้าฟ้า</t>
  </si>
  <si>
    <t>จ3-20(1)-9/64ปท</t>
  </si>
  <si>
    <t>20130391825644</t>
  </si>
  <si>
    <t>บริษัท บลูวอเตอร์ เฮ้าส์ จำกัด</t>
  </si>
  <si>
    <t>ผลิตน้ำดื่ม และ เป่าขวดบรรจุน้ำดื่ม</t>
  </si>
  <si>
    <t>21/10</t>
  </si>
  <si>
    <t>คูบางหลวง</t>
  </si>
  <si>
    <t>ลาดหลุมแก้ว</t>
  </si>
  <si>
    <t>12140</t>
  </si>
  <si>
    <t>จ3-81(3)-8/64สป</t>
  </si>
  <si>
    <t>20110387425641</t>
  </si>
  <si>
    <t>บริษัท ไทยเมดแล็บ จำกัด</t>
  </si>
  <si>
    <t>ผลิตชุดป้องกันการปนเปื้อนทางการแพทย์</t>
  </si>
  <si>
    <t>32501</t>
  </si>
  <si>
    <t>999/105</t>
  </si>
  <si>
    <t>จ3-64(6)-1/64สป</t>
  </si>
  <si>
    <t>20110397725642</t>
  </si>
  <si>
    <t>บริษัท วัฒนากร จำกัด</t>
  </si>
  <si>
    <t>ผลิตเครื่องจักร, ชิ้นส่วนเครื่องจักร, สกรู แป้นเกลียว อุปกรณ์เครื่องมือ, โครงสร้างโลหะ ฯลฯ</t>
  </si>
  <si>
    <t>25952</t>
  </si>
  <si>
    <t>79/163</t>
  </si>
  <si>
    <t>ธนสิทธิ์</t>
  </si>
  <si>
    <t>เทพารักษ์</t>
  </si>
  <si>
    <t>3-105-77/64สบ</t>
  </si>
  <si>
    <t>10190401225641</t>
  </si>
  <si>
    <t>บริษัท พีเอฟ รับเบอร์ จำกัด</t>
  </si>
  <si>
    <t>98/2</t>
  </si>
  <si>
    <t>กุ่มหัก</t>
  </si>
  <si>
    <t>หนองแค</t>
  </si>
  <si>
    <t>18140</t>
  </si>
  <si>
    <t>จ3-53(5)-26/64สค</t>
  </si>
  <si>
    <t>20740407325643</t>
  </si>
  <si>
    <t>นายวิรัต สำเร็จกิจเจริญ</t>
  </si>
  <si>
    <t>ทำผลิตภัณฑ์พลาสติกทุกชนิด และท่อข้อต่อท่อน้ำต่าง ๆ</t>
  </si>
  <si>
    <t>1/9</t>
  </si>
  <si>
    <t>เพชรเกษม 122</t>
  </si>
  <si>
    <t>จ3-50(4)-70/64สฎ</t>
  </si>
  <si>
    <t>20840407525646</t>
  </si>
  <si>
    <t>บริษัท เคพีเอส คอนสตรัคชั่น 999 จำกัด</t>
  </si>
  <si>
    <t xml:space="preserve">น.ส. 3 เล่ม 7 หน้า 152 เลขที่ 155 </t>
  </si>
  <si>
    <t>0625539195</t>
  </si>
  <si>
    <t>จ3-50(4)-69/64นพ</t>
  </si>
  <si>
    <t>20480407425644</t>
  </si>
  <si>
    <t>ห้างหุ้นส่วนจำกัด ป.รุ่งเรืองคอนกรีต</t>
  </si>
  <si>
    <t>โฉนดที่ดินเลขที่ 8604</t>
  </si>
  <si>
    <t>บ้านค้อ</t>
  </si>
  <si>
    <t>โพนสวรรค์</t>
  </si>
  <si>
    <t>48190</t>
  </si>
  <si>
    <t>จ3-50(4)-74/64สฎ</t>
  </si>
  <si>
    <t>20840410025642</t>
  </si>
  <si>
    <t>บริษัท ภาคใต้ทรายทองก่อสร้าง จำกัด</t>
  </si>
  <si>
    <t>น.ส. 3 เล่ม 7 หน้า 152 เลขที่ 155</t>
  </si>
  <si>
    <t>0898742990</t>
  </si>
  <si>
    <t>จ3-58(1)-182/64อน</t>
  </si>
  <si>
    <t>20610402125647</t>
  </si>
  <si>
    <t>บริษัท สหะขนส่งอุทัยธานี จำกัด</t>
  </si>
  <si>
    <t>ผลิตท่อคอนกรีต กำลังการผลิต 270 ท่อนต่อวัน</t>
  </si>
  <si>
    <t>โฉนดที่ดินเลขที่ 4956</t>
  </si>
  <si>
    <t>หนองยาง</t>
  </si>
  <si>
    <t>หนองฉาง</t>
  </si>
  <si>
    <t>61110</t>
  </si>
  <si>
    <t>3-3(4)-44/64ตง</t>
  </si>
  <si>
    <t>10920413125649</t>
  </si>
  <si>
    <t>นายวรชาติ ตัณฑชน</t>
  </si>
  <si>
    <t>ดูดทรายในที่ดินกรรมสิทธิ์</t>
  </si>
  <si>
    <t>โฉนดที่ดินเลขที่ 1902เลขที่ดิน64เล่ม20หน้า2,โฉนดที่ดินเลขที่ 342เลขที่ดิน66เล่ม4หน้า42,โฉนดที่ดินเลขที่ 343เลขที่ดิน67เล่ม4หน้า43,โฉนดที่ดินเลขที่ 344เลขที่ดิน67เล่ม4หน้า44 และน.ส3ก.เลข1462เลขที่ดิน48</t>
  </si>
  <si>
    <t>ท่าสะบ้า</t>
  </si>
  <si>
    <t>วังวิเศษ</t>
  </si>
  <si>
    <t>92000</t>
  </si>
  <si>
    <t>0835393698</t>
  </si>
  <si>
    <t>จ3-53(1)-38/64สค</t>
  </si>
  <si>
    <t>20740402525643</t>
  </si>
  <si>
    <t>บริษัท ชิโนพลาสแพ็ก จำกัด</t>
  </si>
  <si>
    <t>การทำผลิตภัณฑ์พลาสติก</t>
  </si>
  <si>
    <t>99/88</t>
  </si>
  <si>
    <t>จ3-12(2)-3/64ฉช</t>
  </si>
  <si>
    <t>20240404025643</t>
  </si>
  <si>
    <t>บริษัท อาร์เค เนเจอร์ จำกัด</t>
  </si>
  <si>
    <t>ผลิตกาแฟสำเร็จรูป กาแฟคั่วและบดกาแฟปรุงสำเร็จชนิดผงและชนิดเม็ดรวมถึงสินค้าที่เกี่ยวข้องกับกาแฟทุกชนิด</t>
  </si>
  <si>
    <t>10761</t>
  </si>
  <si>
    <t>โฉนดที่ดิน24746</t>
  </si>
  <si>
    <t>แสนภูดาษ</t>
  </si>
  <si>
    <t>3-50(4)-60/64อน</t>
  </si>
  <si>
    <t>10610392025643</t>
  </si>
  <si>
    <t>ห้างหุ้นส่วนจำกัด พันล้านการโยธา</t>
  </si>
  <si>
    <t>119</t>
  </si>
  <si>
    <t>หนองพังค่า</t>
  </si>
  <si>
    <t>เมืองอุทัยธานี</t>
  </si>
  <si>
    <t>61000</t>
  </si>
  <si>
    <t>จ3-20(1)-12/64สท</t>
  </si>
  <si>
    <t>20640402725641</t>
  </si>
  <si>
    <t>นายจิรุตถ์ คะวีรัตน์</t>
  </si>
  <si>
    <t>ผลิตน้ำดื่ม</t>
  </si>
  <si>
    <t>9/1</t>
  </si>
  <si>
    <t>ทางหลวงหมายเลข 1305</t>
  </si>
  <si>
    <t>ป่างิ้ว</t>
  </si>
  <si>
    <t>ศรีสัชนาลัย</t>
  </si>
  <si>
    <t>64130</t>
  </si>
  <si>
    <t>0909705949</t>
  </si>
  <si>
    <t>จ3-50(4)-64/64สพ</t>
  </si>
  <si>
    <t>20720401125645</t>
  </si>
  <si>
    <t>ห้างหุ้นส่วนจำกัด ส.พงษ์พัฒนา 27</t>
  </si>
  <si>
    <t>84</t>
  </si>
  <si>
    <t>หัวนา</t>
  </si>
  <si>
    <t>เดิมบางนางบวช</t>
  </si>
  <si>
    <t>72120</t>
  </si>
  <si>
    <t>089-9198233</t>
  </si>
  <si>
    <t>3-34(4)-30/64สร</t>
  </si>
  <si>
    <t>10320390025641</t>
  </si>
  <si>
    <t>ห้างหุ้นส่วนจำกัด เฉลิมพล วู๊ดชิพ</t>
  </si>
  <si>
    <t>ผลิตชิ้นไม้สับ จากไม้ที่ปลูกขึ้นโดยเฉพาะ 13 ชนิด ตามมติคณะรัฐมนตรี เช่น ยูคาลิปตัส สะเดา กระถินณรงค์ จามจุรี ขี้เหล็ก มะขาม กระถินเทพา ฯลฯ</t>
  </si>
  <si>
    <t>51(โฉนดที่ดินเลขที่ 75367,91842)</t>
  </si>
  <si>
    <t>นาบัว</t>
  </si>
  <si>
    <t>เมืองสุรินทร์</t>
  </si>
  <si>
    <t>32000</t>
  </si>
  <si>
    <t>จ3-91(1)-10/64ชบ</t>
  </si>
  <si>
    <t>20200398425647</t>
  </si>
  <si>
    <t>บริษัท ทีโอเอ เพอเฟอร์มมานซ์ โค๊ทติ้ง คอร์ปอเรชั่น จำกัด</t>
  </si>
  <si>
    <t>บรรจุสินค้า เช่น กระดาษทราย</t>
  </si>
  <si>
    <t>โฉนดที่ดินเลขที่ 247870</t>
  </si>
  <si>
    <t>02-3355555</t>
  </si>
  <si>
    <t>จ3-57(3)-4/64สฎ</t>
  </si>
  <si>
    <t>20840410925643</t>
  </si>
  <si>
    <t>บริษัท ปูนซีเมนต์นครหลวง จำกัด (มหาชน)</t>
  </si>
  <si>
    <t>ผสมซีเมนต์เข้ากับวัสดุอื่น</t>
  </si>
  <si>
    <t>23952</t>
  </si>
  <si>
    <t>โฉนดที่ดินเลขที่ 9251, โฉนดที่ดินเลขที่ 9661, โฉนดที่ดินเลขที่ 10110 และโฉนดที่ดินเลขที่ 22211</t>
  </si>
  <si>
    <t>กาญจนวิถี</t>
  </si>
  <si>
    <t>บางกุ้ง</t>
  </si>
  <si>
    <t>เมืองสุราษฎร์ธานี</t>
  </si>
  <si>
    <t>84000</t>
  </si>
  <si>
    <t>0812978769</t>
  </si>
  <si>
    <t>จ3-23(1)-2/64ชบ</t>
  </si>
  <si>
    <t>20200389825649</t>
  </si>
  <si>
    <t>บริษัท เหมย เจีย เลอ จำกัด</t>
  </si>
  <si>
    <t>ผลิตผ้าห่ม ผ้าห่มนวม และผ้าปูที่นอน</t>
  </si>
  <si>
    <t>13921</t>
  </si>
  <si>
    <t>หนองเหียง</t>
  </si>
  <si>
    <t>จ3-58(1)-203/64ศก</t>
  </si>
  <si>
    <t>20330412325646</t>
  </si>
  <si>
    <t>ห้างหุ้นส่วนจำกัด ณชัยรุ่งเรือง</t>
  </si>
  <si>
    <t>โฉนดที่ดินเลขที่ 53610</t>
  </si>
  <si>
    <t>ละทาย</t>
  </si>
  <si>
    <t>กันทรารมย์</t>
  </si>
  <si>
    <t>33130</t>
  </si>
  <si>
    <t>3-95(1)-47/64</t>
  </si>
  <si>
    <t>10100397825643</t>
  </si>
  <si>
    <t>บริษัท บี-ควืก จำกัด</t>
  </si>
  <si>
    <t>โฉนดที่ดินเลขที่ 18605,2112,2114</t>
  </si>
  <si>
    <t>กัลปพฤกษ์</t>
  </si>
  <si>
    <t>จอมทอง</t>
  </si>
  <si>
    <t>จ3-10(1)-9/64อย</t>
  </si>
  <si>
    <t>20140403325640</t>
  </si>
  <si>
    <t>นายจิรัฎ พู่พุทธิพันธ์</t>
  </si>
  <si>
    <t>ทำขนมปัง ขนมเค้ก</t>
  </si>
  <si>
    <t>45</t>
  </si>
  <si>
    <t>วัดดาวคะนอง-หัวหาด</t>
  </si>
  <si>
    <t>โพธิ์สามต้น</t>
  </si>
  <si>
    <t>บางปะหัน</t>
  </si>
  <si>
    <t>13220</t>
  </si>
  <si>
    <t>จ3-58(1)-184/64ชบ</t>
  </si>
  <si>
    <t>20200402825642</t>
  </si>
  <si>
    <t xml:space="preserve">บริษัท ทรัพย์เจริญ คอนกรีต 4998 จำกัด </t>
  </si>
  <si>
    <t xml:space="preserve">ผลิตคอนกรีตผสมเสร็จ </t>
  </si>
  <si>
    <t>244/3</t>
  </si>
  <si>
    <t>จ3-43(1)-14/64สพ</t>
  </si>
  <si>
    <t>20720387825648</t>
  </si>
  <si>
    <t>บริษัท ซีโก้ ไฮ-ไบโอเทค จำกัด</t>
  </si>
  <si>
    <t>ผลิตปุ๋ยน้ำชีวภาพ จุลินทรีย์กุ้ง,จุลินทรีย์บำบัดน้ำเสีย</t>
  </si>
  <si>
    <t>22/22</t>
  </si>
  <si>
    <t>บ่อสุพรรณ</t>
  </si>
  <si>
    <t>สองพี่น้อง</t>
  </si>
  <si>
    <t>72190</t>
  </si>
  <si>
    <t>035-960248</t>
  </si>
  <si>
    <t>จ3-64(13)-30/64รย</t>
  </si>
  <si>
    <t>20210387025647</t>
  </si>
  <si>
    <t>บริษัท ภัคธร แซนด์ เซอร์วิส จำกัด</t>
  </si>
  <si>
    <t>งานเชื่อม งานพ่นเม็ดเหล็ก งานพ่นสี</t>
  </si>
  <si>
    <t>โฉนดที่ดิน 88352</t>
  </si>
  <si>
    <t>มะขามคู่</t>
  </si>
  <si>
    <t>จ3-58(1)-177/64สข</t>
  </si>
  <si>
    <t>20900396425644</t>
  </si>
  <si>
    <t>บริษัท ทีพีไอ คอนกรีต จำกัด</t>
  </si>
  <si>
    <t>โฉนดที่ดินเลขที่ 71810,71811,71812 เลขที่ดิน 49,50,51</t>
  </si>
  <si>
    <t>เกาะแต้ว</t>
  </si>
  <si>
    <t>เมืองสงขลา</t>
  </si>
  <si>
    <t>90000</t>
  </si>
  <si>
    <t>02-6785350-74</t>
  </si>
  <si>
    <t>จ3-13(2)-3/64นฐ</t>
  </si>
  <si>
    <t>20730410725640</t>
  </si>
  <si>
    <t>นายกรเอก อัครไชยกุล</t>
  </si>
  <si>
    <t>ผลิตและจำหน่ายเครื่องปรุงรสอาหาร เช่น น้ำจิ้ม และซอสปรุงรส</t>
  </si>
  <si>
    <t>ทุ่งกระพังโหม</t>
  </si>
  <si>
    <t>จ3-58(1)-183/64อน</t>
  </si>
  <si>
    <t>20610402225645</t>
  </si>
  <si>
    <t>ผลิตคอนกรีตผสมเสร็จ กำลังการผลิต 90 ลูกบาศก์เมตรต่อวัน</t>
  </si>
  <si>
    <t>3-34(1)-15/64อด</t>
  </si>
  <si>
    <t>10410389425645</t>
  </si>
  <si>
    <t>บริษัท ตาดทอง 88 จำกัด</t>
  </si>
  <si>
    <t>แปรรูปไม้(โรงเลื่อย)และผลิตชิ้นไม้สับจากไม้ยางพารา และไม้ที่ปลูกขึ้นโดยเฉพาะ 13 ชนิดตามมติคณะรัฐมนตรี เพื่อจำหน่าย อัดน้ำยาและอบไม้</t>
  </si>
  <si>
    <t>ตาดทอง</t>
  </si>
  <si>
    <t>ศรีธาตุ</t>
  </si>
  <si>
    <t>41230</t>
  </si>
  <si>
    <t>3-34(4)-26/64พจ</t>
  </si>
  <si>
    <t>10660389125641</t>
  </si>
  <si>
    <t>นายบุญมี แก้วกำพล</t>
  </si>
  <si>
    <t>แปรรูปไม้เพื่อผลิตชิ้นไม้สับจากไม้ยางพารา หรือไม้ที่ปลูกขึ้นโดยเฉพาะ 13 ชนิด ตามมติคณะรัฐมนตรี</t>
  </si>
  <si>
    <t>โฉนดที่ดิน(น.ส.4จ) เลขที่ 43432,28170,28173,28172,28169</t>
  </si>
  <si>
    <t>ไผ่ขวาง</t>
  </si>
  <si>
    <t>เมืองพิจิตร</t>
  </si>
  <si>
    <t>66000</t>
  </si>
  <si>
    <t>จ3-58(1)-181/64รอ</t>
  </si>
  <si>
    <t>20450401025641</t>
  </si>
  <si>
    <t>ห้างหุ้นส่วนจำกัด เพชรวิศวกรรม</t>
  </si>
  <si>
    <t>ทำคอนกรีตผสมเสร็จ และทำผลิตภัณฑ์จากคอนกรีต</t>
  </si>
  <si>
    <t>โฉนดที่ดินเลขที่ 40939, 40940</t>
  </si>
  <si>
    <t>วารีสวัสดิ์</t>
  </si>
  <si>
    <t>พนมไพร</t>
  </si>
  <si>
    <t>45140</t>
  </si>
  <si>
    <t>0633515953</t>
  </si>
  <si>
    <t>จ3-62-4/64ปท</t>
  </si>
  <si>
    <t>20130394225644</t>
  </si>
  <si>
    <t>บริษัท ดอลฟิน ทอยเล็ต พาร์ทิชั่น จำกัด</t>
  </si>
  <si>
    <t>ผลิตผนังห้องน้ำสำเร็จรูปและอุปกรณ์</t>
  </si>
  <si>
    <t>31002</t>
  </si>
  <si>
    <t>56/2</t>
  </si>
  <si>
    <t>จ3-58(1)-175/64อจ</t>
  </si>
  <si>
    <t>20370395325643</t>
  </si>
  <si>
    <t>ห้างหุ้นส่วนจำกัด ศิริพรอนันต์</t>
  </si>
  <si>
    <t>โฉนดที่ดินเลขที่ 40891</t>
  </si>
  <si>
    <t>สร้างถ่อน้อย</t>
  </si>
  <si>
    <t>หัวตะพาน</t>
  </si>
  <si>
    <t>37240</t>
  </si>
  <si>
    <t>0819992991</t>
  </si>
  <si>
    <t>จ3-58(1)-187/64อบ</t>
  </si>
  <si>
    <t>20340404325645</t>
  </si>
  <si>
    <t>บริษัท เอสพี 81 คอนสตรัคชั่่น จำกัด</t>
  </si>
  <si>
    <t>ผลิตคอนกรีตผสมเสร็จ และผลิตภัณฑ์จากคอนกรีตทุกชนิด</t>
  </si>
  <si>
    <t>เลี่ยงเมือง</t>
  </si>
  <si>
    <t>กุดลาด</t>
  </si>
  <si>
    <t>เมืองอุบลราชธานี</t>
  </si>
  <si>
    <t>34000</t>
  </si>
  <si>
    <t>0888896363</t>
  </si>
  <si>
    <t>3-34(1)-16/64ยส</t>
  </si>
  <si>
    <t>10350389625648</t>
  </si>
  <si>
    <t>นายสาคร โพธิ์ทอง</t>
  </si>
  <si>
    <t>แปรรูปไม้และผลิตชิ้นไม้สับจากไม้ยางพาราและไม้ที่ปลูกขึ้นโดยเฉพาะ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</si>
  <si>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ทุ่งแต้</t>
  </si>
  <si>
    <t>เมืองยโสธร</t>
  </si>
  <si>
    <t>35000</t>
  </si>
  <si>
    <t>จ3-58(1)-204/64อจ</t>
  </si>
  <si>
    <t>20370412825641</t>
  </si>
  <si>
    <t>บริษัท บุษยาคอนกรีต อำนาจเจริญ จำกัด</t>
  </si>
  <si>
    <t>โฉนดที่ดินเลขที่ 4785</t>
  </si>
  <si>
    <t>ไร่สีสุก</t>
  </si>
  <si>
    <t>เสนางคนิคม</t>
  </si>
  <si>
    <t>37290</t>
  </si>
  <si>
    <t>3-105-81/64ชบ</t>
  </si>
  <si>
    <t>10200410125649</t>
  </si>
  <si>
    <t>บริษัท รุ่งนภา เมทัล สตีล จำกัด</t>
  </si>
  <si>
    <t>โฉนดที่ดินเลขที่ 70516</t>
  </si>
  <si>
    <t>จ3-41(1)-10/64นฐ</t>
  </si>
  <si>
    <t>20730397025642</t>
  </si>
  <si>
    <t>บริษัท เอ็น.เอส.ดีลักซ์ จำกัด</t>
  </si>
  <si>
    <t>พิมพ์สติกเกอร์, กล่องกระดาษ</t>
  </si>
  <si>
    <t>39/8</t>
  </si>
  <si>
    <t>วัดนครชื่นชุ่ม</t>
  </si>
  <si>
    <t>พุทธมณฑล สาย 4</t>
  </si>
  <si>
    <t>กระทุ่มล้ม</t>
  </si>
  <si>
    <t>73220</t>
  </si>
  <si>
    <t>จ3-50(4)-73/64อท</t>
  </si>
  <si>
    <t>20150408725645</t>
  </si>
  <si>
    <t>ห้างหุ้นส่วนจำกัด อัครวิศว์ก่อสร้าง</t>
  </si>
  <si>
    <t>ผลิตแอสฟัลท์ติกคอนกรีต (กำลังการผลิต 80 ตัน/ชั่วโมง)</t>
  </si>
  <si>
    <t>บ่อแร่</t>
  </si>
  <si>
    <t>โพธิ์ทอง</t>
  </si>
  <si>
    <t>14120</t>
  </si>
  <si>
    <t>จ3-95(1)-49/64อบ</t>
  </si>
  <si>
    <t>20340407625645</t>
  </si>
  <si>
    <t>บริษัท ซูซูกิอุบลราชธานี จำกัด</t>
  </si>
  <si>
    <t>ซ่อมเครื่องยนต์ และเคาะ-พ่นสีรถยนต์</t>
  </si>
  <si>
    <t>333</t>
  </si>
  <si>
    <t>ขามใหญ่</t>
  </si>
  <si>
    <t>จ3-53(4)-21/64สค</t>
  </si>
  <si>
    <t>20740393825648</t>
  </si>
  <si>
    <t>บริษัท ทีเอสอาร์ ซิปแพ็ค จำกัด</t>
  </si>
  <si>
    <t>ผลิตถุงพลาสติก, ถุงซิป</t>
  </si>
  <si>
    <t>99/18</t>
  </si>
  <si>
    <t>จ3-43(1)-24/64สบ</t>
  </si>
  <si>
    <t>20190406125646</t>
  </si>
  <si>
    <t>บริษัท ภาคภูมิกรุ๊ป (ไทยแลนด์) จำกีด</t>
  </si>
  <si>
    <t>ผลิตปุ๋ยน้ำจุลินทรีย์ชีวภาพ ปุ๋ยจุลินทรีย์ปั้นเม็ด และสารปรับปรุงดิน</t>
  </si>
  <si>
    <t>57/5</t>
  </si>
  <si>
    <t>หนองแก</t>
  </si>
  <si>
    <t>พระพุทธบาท</t>
  </si>
  <si>
    <t>18120</t>
  </si>
  <si>
    <t>0802699970</t>
  </si>
  <si>
    <t>3-106-56/64กส</t>
  </si>
  <si>
    <t>10460413825641</t>
  </si>
  <si>
    <t>นายวิชาญ แซ่คู</t>
  </si>
  <si>
    <t>ตากกากมันสำปะหลัง</t>
  </si>
  <si>
    <t>โนนแหลมทอง</t>
  </si>
  <si>
    <t>สหัสขันธ์</t>
  </si>
  <si>
    <t>46140</t>
  </si>
  <si>
    <t>08-1965-6589</t>
  </si>
  <si>
    <t>จ3-5(1)-4/64ชย</t>
  </si>
  <si>
    <t>20360393325646</t>
  </si>
  <si>
    <t>บริษัท แดรี่มิลค์ 2021 จำกัด</t>
  </si>
  <si>
    <t>ผลิตนมพาสเจอร์ไรซ์</t>
  </si>
  <si>
    <t>โฉนดที่ดินเลขที่ 27138,13819,22796</t>
  </si>
  <si>
    <t>โคกเริงรมย์</t>
  </si>
  <si>
    <t>บำเหน็จณรงค์</t>
  </si>
  <si>
    <t>36160</t>
  </si>
  <si>
    <t>3-106-53/64นฐ</t>
  </si>
  <si>
    <t>10730405025644</t>
  </si>
  <si>
    <t>บริษัท หัง ไท่ เมทอล อิเล็กทรอนิกส์ เทรดดิ้ง จำกัด</t>
  </si>
  <si>
    <t>ถอดแยกชิ้นส่วนอุปกรณ์ไฟฟ้า และอิเล็กทรอนิกส์ เพื่อนำโลหะกรับมาใช้ประโยชน์ใหม่</t>
  </si>
  <si>
    <t>ตลาดจินดา</t>
  </si>
  <si>
    <t>73110</t>
  </si>
  <si>
    <t>3-106-55/64ขก</t>
  </si>
  <si>
    <t>10400413625641</t>
  </si>
  <si>
    <t>นางสาวปิยะวรรณ  ปิยะพรมดี</t>
  </si>
  <si>
    <t>ตากกากมันสัมปะหลัง</t>
  </si>
  <si>
    <t>หินตั้ง</t>
  </si>
  <si>
    <t>บ้านไผ่</t>
  </si>
  <si>
    <t>40110</t>
  </si>
  <si>
    <t>จ3-3(2)-148/64พล</t>
  </si>
  <si>
    <t>20650406225647</t>
  </si>
  <si>
    <t>บริษัท พิษณุโลกคอมเพล็กซ์ จำกัด</t>
  </si>
  <si>
    <t>ขุดตักดินและดูดทรายในที่ดินกรรมสิทธิ์</t>
  </si>
  <si>
    <t>โฉนดที่ดินเลขที่ 17348,17349,17355 และ 17356</t>
  </si>
  <si>
    <t>อ2-58(1)-226/64ปท</t>
  </si>
  <si>
    <t>60130400825644</t>
  </si>
  <si>
    <t>บริษัท อยุธยาคอนกรีต (2003) จำกัด</t>
  </si>
  <si>
    <t>ทำผลิตภัณฑ์คอนกรีตผสมเสร็จ</t>
  </si>
  <si>
    <t>บางเตย</t>
  </si>
  <si>
    <t>3-34(4)-38/64สข</t>
  </si>
  <si>
    <t>10900396525643</t>
  </si>
  <si>
    <t>นายปรีชัย สนิทมัจโร</t>
  </si>
  <si>
    <t>ผลิตชิ้นไม้สับ จากไม้ยางพารา และไม้ที่ปลูกขึ้นโดยเฉพาะ 13 ชนิด ตามมติคณะรัฐมนตรีเพื่อจำหน่าย</t>
  </si>
  <si>
    <t xml:space="preserve">โฉนดที่ดินเลขที่  28518 เลขที่ดิน 11 </t>
  </si>
  <si>
    <t>คลองทราย</t>
  </si>
  <si>
    <t>นาทวี</t>
  </si>
  <si>
    <t>90160</t>
  </si>
  <si>
    <t>จ3-58(1)-205/64ชบ</t>
  </si>
  <si>
    <t>20200413225642</t>
  </si>
  <si>
    <t>บริษัท อิตาเลียนไทย ดีเวล๊อปเมนต์ จำกัด (มหาชน)</t>
  </si>
  <si>
    <t>30</t>
  </si>
  <si>
    <t>เทศบาล 2</t>
  </si>
  <si>
    <t>หนองตำลึง</t>
  </si>
  <si>
    <t>061-4012682</t>
  </si>
  <si>
    <t>จ3-10(1)-8/64นฐ</t>
  </si>
  <si>
    <t>20730391725643</t>
  </si>
  <si>
    <t>บริษัท หนองพงนก เบเกอรี่ แอนด์ ฟู้ด จำกัด</t>
  </si>
  <si>
    <t>ผลิตขนมและเบเกอรี่</t>
  </si>
  <si>
    <t>44/4</t>
  </si>
  <si>
    <t>3-34(4)-39/64ยล</t>
  </si>
  <si>
    <t>10950396725644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</si>
  <si>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</si>
  <si>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 xml:space="preserve">ที่ดิน น.ส.3 ก. เลขที่  385 </t>
  </si>
  <si>
    <t>3-34(4)-36/64ปน</t>
  </si>
  <si>
    <t>10940395925642</t>
  </si>
  <si>
    <t>ที่ดิน น.ส.3 ก. เลขที่  6483 เลขที่ดิน 141</t>
  </si>
  <si>
    <t>3-34(4)-25/64ชน</t>
  </si>
  <si>
    <t>10180388625640</t>
  </si>
  <si>
    <t>นางสาวสุวพัชร เพ็ญภินันท์</t>
  </si>
  <si>
    <t>แปรรูปไม้โดยใช้เครื่องจักร เพื่อผลิตชิ้นไม้สับจากไม้ที่ปลูปขึ้นโดยเฉพาะ 13 ชนิด</t>
  </si>
  <si>
    <t>โฉนดที่ดินเลขที่ 3657</t>
  </si>
  <si>
    <t>หางน้ำสาคร</t>
  </si>
  <si>
    <t>มโนรมย์</t>
  </si>
  <si>
    <t>17170</t>
  </si>
  <si>
    <t>จ3-63(2)-10/64นค</t>
  </si>
  <si>
    <t>20430399825640</t>
  </si>
  <si>
    <t>ห้างหุ้นส่วนจำกัด ภราดรเคหะภัณฑ์</t>
  </si>
  <si>
    <t>ผลิตแผ่นหลังคาเหล็ก ขึ้นรูป รีด ตัด พับ และเชื่อมโลหะทั่วไป</t>
  </si>
  <si>
    <t>โฉนดที่ดินเลข 29126</t>
  </si>
  <si>
    <t>โพนพิสัย-โซ่พิสัย</t>
  </si>
  <si>
    <t>จุมพล</t>
  </si>
  <si>
    <t>โพนพิสัย</t>
  </si>
  <si>
    <t>43120</t>
  </si>
  <si>
    <t>จ3-58(1)-189/64บก</t>
  </si>
  <si>
    <t>20380404525646</t>
  </si>
  <si>
    <t>นางสาวจินตนา วชิรารัตนสกุล</t>
  </si>
  <si>
    <t>221</t>
  </si>
  <si>
    <t>บ้านไคสี-บ้านโนนม่วง</t>
  </si>
  <si>
    <t>จ3-64(12)-19/64สค</t>
  </si>
  <si>
    <t>20740392925647</t>
  </si>
  <si>
    <t>บริษัท ไทย-ชาญ สเตนเลส ซัพพลาย จำกัด</t>
  </si>
  <si>
    <t>ผลิต ขึ้นรูป ประกอบ โครงสร้าง แท๊งค์ ถังบรรจุ จากโลหะ</t>
  </si>
  <si>
    <t>จ3-58(1)-191/64พร</t>
  </si>
  <si>
    <t>20540405325649</t>
  </si>
  <si>
    <t>บริษัท พีพี.คอนกรีต (2015) จำกัด</t>
  </si>
  <si>
    <t>ทำผลิตภัณฑ์คอนกรีต เช่น ท่อคอนกรีตอัดแรง ฯลฯ</t>
  </si>
  <si>
    <t>โฉนดที่ดินเลขที่ 8298,8299,17845 เลขที่ดิน 196,197,594</t>
  </si>
  <si>
    <t>ห้วยอ้อ</t>
  </si>
  <si>
    <t>ลอง</t>
  </si>
  <si>
    <t>54150</t>
  </si>
  <si>
    <t>085-8188186</t>
  </si>
  <si>
    <t>จ3-52(4)-26/64สก</t>
  </si>
  <si>
    <t>20270389725644</t>
  </si>
  <si>
    <t>ห้างหุ้นส่วนจำกัด รักคุณ ซัพพลาย</t>
  </si>
  <si>
    <t>บดย่อยเศษยาง และรองเท้ามือสอง</t>
  </si>
  <si>
    <t>โฉนดที่ดินเลขที่ 36067</t>
  </si>
  <si>
    <t>จ3-50(4)-62/64ลย</t>
  </si>
  <si>
    <t>20420394125641</t>
  </si>
  <si>
    <t>ห้างหุ้นส่วนจำกัด ดิษย์ลดา</t>
  </si>
  <si>
    <t>โฉนดที่ดินเลขที่ 3116</t>
  </si>
  <si>
    <t>หนองผือ</t>
  </si>
  <si>
    <t>0885528385</t>
  </si>
  <si>
    <t>จ3-47(1)-7/64สค</t>
  </si>
  <si>
    <t>20740396925643</t>
  </si>
  <si>
    <t xml:space="preserve">บริษัท สะดวก สะอาด ปลอดภัย จำกัด </t>
  </si>
  <si>
    <t>ผลิตภัณฑ์ทำความสะอาด เช่น ผงซักฟอก</t>
  </si>
  <si>
    <t>48/63</t>
  </si>
  <si>
    <t>3-34(4)-37/64นพ</t>
  </si>
  <si>
    <t>10480396125645</t>
  </si>
  <si>
    <t>นายสมาน ยอดอารุธ</t>
  </si>
  <si>
    <t>โฉนดที่ดินเลขที่ 25221</t>
  </si>
  <si>
    <t>นาเลียง</t>
  </si>
  <si>
    <t>นาแก</t>
  </si>
  <si>
    <t>48130</t>
  </si>
  <si>
    <t>จ3-77(2)-15/64ชบ</t>
  </si>
  <si>
    <t>20200412925648</t>
  </si>
  <si>
    <t>บริษัท จุน ไท่ ออโต้ ฮาร์เนส จำกัด</t>
  </si>
  <si>
    <t>ผลิตชุดสายไฟ</t>
  </si>
  <si>
    <t>289/13-14</t>
  </si>
  <si>
    <t>3-105-78/64สป</t>
  </si>
  <si>
    <t>10110401325647</t>
  </si>
  <si>
    <t>บริษัท ตรงหยวน เทรดดิ้ง จำกัด</t>
  </si>
  <si>
    <t>358</t>
  </si>
  <si>
    <t>จ3-3(2)-149/64ตง</t>
  </si>
  <si>
    <t>20920408125644</t>
  </si>
  <si>
    <t>นายพงษ์เจริญ  ชื่นพาณิชยกุล</t>
  </si>
  <si>
    <t>ขุดตักดินลูกรัง สำหรับใช้ในการก่อสร้าง</t>
  </si>
  <si>
    <t>โฉนดที่ดิน เลขที่ 13545</t>
  </si>
  <si>
    <t>บ้านนา</t>
  </si>
  <si>
    <t>ปะเหลียน</t>
  </si>
  <si>
    <t>92140</t>
  </si>
  <si>
    <t>จ3-8(1)-12/64นฐ</t>
  </si>
  <si>
    <t>20730412025643</t>
  </si>
  <si>
    <t xml:space="preserve">นางสาวรดาภรณ์ นิยมทรัพย์ </t>
  </si>
  <si>
    <t>ผลิตนมถั่วเหลืองบรรจุขวด</t>
  </si>
  <si>
    <t>124901 และ 40921</t>
  </si>
  <si>
    <t>จ3-9(1)-13/64ชม</t>
  </si>
  <si>
    <t>20500413525648</t>
  </si>
  <si>
    <t>นางสาวเสาวรัตน์ กุมภิโร</t>
  </si>
  <si>
    <t>สีข้าว อบข้าวเปลือก</t>
  </si>
  <si>
    <t>แม่สาว</t>
  </si>
  <si>
    <t>แม่อาย</t>
  </si>
  <si>
    <t>50280</t>
  </si>
  <si>
    <t>0658673826</t>
  </si>
  <si>
    <t>ก2-64(13)-246/64</t>
  </si>
  <si>
    <t>50100390825641</t>
  </si>
  <si>
    <t>นายศิริวัฒน์  พรไพศาลสกุล</t>
  </si>
  <si>
    <t>เกี่ยวกับการกลึง เจาะ คว้าน กัด ไส เจียน และเชื่อมโลหะทั่วไป</t>
  </si>
  <si>
    <t>96, 98</t>
  </si>
  <si>
    <t>เอกชัย 97</t>
  </si>
  <si>
    <t>จ3-58(1)-176/64อบ</t>
  </si>
  <si>
    <t>20340396225647</t>
  </si>
  <si>
    <t>บริษัท จงเจริญคอนกรีต เจ อาร์ 98 จำกัด</t>
  </si>
  <si>
    <t>โพนเมือง</t>
  </si>
  <si>
    <t>เหล่าเสือโก้ก</t>
  </si>
  <si>
    <t>0902149667</t>
  </si>
  <si>
    <t>จ3-77(2)-13/64สค</t>
  </si>
  <si>
    <t>20740388025642</t>
  </si>
  <si>
    <t>บริษัท ไทยโปรไฟล์ อินเตอร์พลาส จำกัด</t>
  </si>
  <si>
    <t>ผลิตชิ้นส่วนอุปกรณ์รถยนต์ เช่น ยางขอบกระจกรถยนต์ คิ้วข้างรถยนต์</t>
  </si>
  <si>
    <t>6/9</t>
  </si>
  <si>
    <t>วิรุฬราษฎร์</t>
  </si>
  <si>
    <t>เศรษฐกิจ</t>
  </si>
  <si>
    <t>3-106-51/64อท</t>
  </si>
  <si>
    <t>10150394925649</t>
  </si>
  <si>
    <t>บริษัท ทีอาร์ ฐานิตา 888 จำกัด</t>
  </si>
  <si>
    <t>ทำความสะอาดถุงบิ๊กแบ็คปนเปื้อนผงคาร์บอนเพื่อนำกลับมาใช้ใหม่หรือบดย่อยชิ้นส่วนอุปกรณ์ไฟฟ้าอิเล็กทรอนิกส์ และคัดแยกสิ่งปฏิกูลหรือวัสดุที่ไม่ใช้แล้วที่ไม่เป็นของเสียอันตราย</t>
  </si>
  <si>
    <t>55/18</t>
  </si>
  <si>
    <t>บ้านอิฐ</t>
  </si>
  <si>
    <t>เมืองอ่างทอง</t>
  </si>
  <si>
    <t>14000</t>
  </si>
  <si>
    <t>จ3-37-29/64นฐ</t>
  </si>
  <si>
    <t>20730409625645</t>
  </si>
  <si>
    <t>บริษัท สุนทร รุ่งโรจน์ ยูนิตี้ จำกัด</t>
  </si>
  <si>
    <t>การทำเครื่องเรือน และเฟอร์นิเจอร์ทุกชนิด เช่น เตียงนอน โต๊ะ เก้าอี้ โซฟา</t>
  </si>
  <si>
    <t>115</t>
  </si>
  <si>
    <t>วังน้ำเขียว</t>
  </si>
  <si>
    <t>จ3-41(2)-4/64ลพ</t>
  </si>
  <si>
    <t>20510396825642</t>
  </si>
  <si>
    <t>ห้างหุ้นส่วนจำกัด ทรัพย์ทวี พาร์ท แอนด์ เซอร์วิส</t>
  </si>
  <si>
    <t>28230</t>
  </si>
  <si>
    <t>288</t>
  </si>
  <si>
    <t>ศรีบัวบาน</t>
  </si>
  <si>
    <t>เมืองลำพูน</t>
  </si>
  <si>
    <t>51000</t>
  </si>
  <si>
    <t>063-969-4639</t>
  </si>
  <si>
    <t>จ3-58(1)-193/64ชน</t>
  </si>
  <si>
    <t>20180407825641</t>
  </si>
  <si>
    <t>ห้างหุ้นส่วนจำกัด บานเย็นพัฒนา</t>
  </si>
  <si>
    <t>149</t>
  </si>
  <si>
    <t>ห้วยกรด</t>
  </si>
  <si>
    <t>สรรคบุรี</t>
  </si>
  <si>
    <t>17140</t>
  </si>
  <si>
    <t>จ3-3(2)-145/64พล</t>
  </si>
  <si>
    <t>20650402625642</t>
  </si>
  <si>
    <t>นายอนุสรณ์ สีแพร</t>
  </si>
  <si>
    <t>โฉนดที่ดินเลขที่ 57786 และ 50271</t>
  </si>
  <si>
    <t>บึงกอก</t>
  </si>
  <si>
    <t>3-34(4)-34/64ยล</t>
  </si>
  <si>
    <t>10950395125648</t>
  </si>
  <si>
    <t>ห้างหุ้นส่วนจำกัด ขยันกิจประดิษฐกรรม โดย นางสาวอาภาภรณ์ หวังศุภพาพร</t>
  </si>
  <si>
    <t>แปรรูปไม้ยางพาราและไม้ที่ปลูกขึ้นโดยเฉพาะ 13 ชนิด โดยมติคณะรัฐมนตรีเพื่อจำหน่าย</t>
  </si>
  <si>
    <t xml:space="preserve">โฉนดที่ดินเลขที่ 18069เล่ม181หน้า69เลขที่ดิน693 โฉนดที่ดินเลขที่ 19817 เล่ม 199 หน้า  17 เลขที่ดิน 694 </t>
  </si>
  <si>
    <t>สะเตงนอก</t>
  </si>
  <si>
    <t>เมืองยะลา</t>
  </si>
  <si>
    <t>95000</t>
  </si>
  <si>
    <t>จ3-58(1)-179/64ศก</t>
  </si>
  <si>
    <t>20330397925642</t>
  </si>
  <si>
    <t>บริษัท ธีระคอนกรีต1998 จำกัด</t>
  </si>
  <si>
    <t>โฉนดเลขที่ 29903</t>
  </si>
  <si>
    <t>สิ</t>
  </si>
  <si>
    <t>ขุนหาญ</t>
  </si>
  <si>
    <t>33150</t>
  </si>
  <si>
    <t>จ3-58(1)-188/64บก</t>
  </si>
  <si>
    <t>20380404425649</t>
  </si>
  <si>
    <t>ห้างหุ้นส่วนจำกัด สถิตชัย เซอร์วิส 2002</t>
  </si>
  <si>
    <t>137</t>
  </si>
  <si>
    <t>หนองคาย-นครพนม</t>
  </si>
  <si>
    <t>หอคำ</t>
  </si>
  <si>
    <t>จ3-53(5)-25/64สร</t>
  </si>
  <si>
    <t>20320403625641</t>
  </si>
  <si>
    <t>บริษัท พูนทองไฟเบอร์ จำกัด</t>
  </si>
  <si>
    <t>ล้าง บด ย่อยพลาสติก และทำพลาสติกเป็นเม็ด หรือรูปทรงต่าง ๆ</t>
  </si>
  <si>
    <t>โฉนดที่ดินเลขที่ 10282</t>
  </si>
  <si>
    <t>เขวาสินรินทร์</t>
  </si>
  <si>
    <t>0835445978</t>
  </si>
  <si>
    <t>จ3-9(1)-12/64กส</t>
  </si>
  <si>
    <t>20460412125645</t>
  </si>
  <si>
    <t>นางสาววรรณา จำปาศรี</t>
  </si>
  <si>
    <t>ห้วยโพธิ์</t>
  </si>
  <si>
    <t>086-2201212</t>
  </si>
  <si>
    <t>จ3-92-13/64นม</t>
  </si>
  <si>
    <t>20300403125644</t>
  </si>
  <si>
    <t>บริษัท เขาใหญ่ไวน์เนอรี่ จำกัด</t>
  </si>
  <si>
    <t>102</t>
  </si>
  <si>
    <t>พญาเย็น</t>
  </si>
  <si>
    <t>ปากช่อง</t>
  </si>
  <si>
    <t>30320</t>
  </si>
  <si>
    <t>3-105-82/64สบ</t>
  </si>
  <si>
    <t>10190413425643</t>
  </si>
  <si>
    <t>ห้างหุ้นส่วนจำกัด สุวรรณธาราพูลทรัพย์</t>
  </si>
  <si>
    <t>โฉนดที่ดินเลขที่ 61038, 58274</t>
  </si>
  <si>
    <t>โคกแย้</t>
  </si>
  <si>
    <t>18230</t>
  </si>
  <si>
    <t>จ3-58(1)-195/64กส</t>
  </si>
  <si>
    <t>20460408625640</t>
  </si>
  <si>
    <t>นางสาวอมิตา กัลยกฤต</t>
  </si>
  <si>
    <t>ยอดแกง</t>
  </si>
  <si>
    <t>นามน</t>
  </si>
  <si>
    <t>46230</t>
  </si>
  <si>
    <t>066-1588488</t>
  </si>
  <si>
    <t>จ3-2(1)-16/64ชน</t>
  </si>
  <si>
    <t>20180394625640</t>
  </si>
  <si>
    <t xml:space="preserve">ห้างหุ้นส่วนจำกัด ท.อุดมทรัพย์ (แสงอรุณ) </t>
  </si>
  <si>
    <t>อบพืชหรือเมล็ดพืชและการเก็บรักษาหรือลำเลียงพืช(เมล็ดพืชหรือผลิตผลจากพืช(ในไซโล โกดังหรือคลังสินค้า)</t>
  </si>
  <si>
    <t>โฉนด 12163</t>
  </si>
  <si>
    <t>จ3-95(1)-48/64ชบ</t>
  </si>
  <si>
    <t>20200404725642</t>
  </si>
  <si>
    <t>บริษัท ไพบูลย์การช่างเซอร์วิส จำกัด</t>
  </si>
  <si>
    <t>ซ่อมรถยนต์ รถบรรทุก</t>
  </si>
  <si>
    <t>32/27</t>
  </si>
  <si>
    <t>หนองข้างคอก</t>
  </si>
  <si>
    <t>086-3237883</t>
  </si>
  <si>
    <t>จ3-3(4)-41/64กพ</t>
  </si>
  <si>
    <t>20620392825643</t>
  </si>
  <si>
    <t>ห้างหุ้นส่วนจำกัด ตรีบุพชาติ 2021</t>
  </si>
  <si>
    <t>ดูดทราย และร่อนหรือคัดกรวดหรือทราย และลำเลียงทรายด้วยระบบสายพานลำเลียง</t>
  </si>
  <si>
    <t>โฉนดที่ดินเลขที่ 12344 เล่ม 124 หน้า 44</t>
  </si>
  <si>
    <t>วังบัว</t>
  </si>
  <si>
    <t>คลองขลุง</t>
  </si>
  <si>
    <t>62120</t>
  </si>
  <si>
    <t>จ3-3(2)-143/64ตร</t>
  </si>
  <si>
    <t>20230400625645</t>
  </si>
  <si>
    <t>นายสุรชัย สังวราภรณ์</t>
  </si>
  <si>
    <t>ตักและขุดดินในที่ดินกรรมสิทธิ์</t>
  </si>
  <si>
    <t>โฉนดที่ดินเลขที่ 26588</t>
  </si>
  <si>
    <t>วังกระแจะ</t>
  </si>
  <si>
    <t>เมืองตราด</t>
  </si>
  <si>
    <t>23000</t>
  </si>
  <si>
    <t>ก2-39-65/64</t>
  </si>
  <si>
    <t>50100401925646</t>
  </si>
  <si>
    <t>บริษัท ที.ซี.เอ็ม. เปเปอร์บ๊อกซ์ จำกัด</t>
  </si>
  <si>
    <t>ผลิตภาชนะบรรจุจากกระดาษทุกชนิด (ผลิตกล่องกระดาษ)</t>
  </si>
  <si>
    <t>ดาราฉาย 2</t>
  </si>
  <si>
    <t>3-34(4)-29/64นพ</t>
  </si>
  <si>
    <t>10480389925647</t>
  </si>
  <si>
    <t>นายกนก  แสงผา</t>
  </si>
  <si>
    <t>ผลิตชิ้นไม้สับจากไม้ยางพาราและไม้ที่ปลูกขึ้นโดยเฉพาะ 13 ชนิด ตามมติคณะรัฐมนตรี</t>
  </si>
  <si>
    <t xml:space="preserve">โฉนดที่ดินเลขที่ 23870 เล่ม 239 หน้า 70 </t>
  </si>
  <si>
    <t>หนองฮี</t>
  </si>
  <si>
    <t>ปลาปาก</t>
  </si>
  <si>
    <t>48160</t>
  </si>
  <si>
    <t>3-34(4)-27/64สร</t>
  </si>
  <si>
    <t>10320389225640</t>
  </si>
  <si>
    <t>ห้างหุ้นส่วนจำกัด แก้ววิเศษวู้ดชิพ 2020</t>
  </si>
  <si>
    <t>ผลิตชิ้นไม้สับจากไม้ยางพาราและไม้ที่ปลูกขึ้น 13 ชนิด ตามมติคณะรัฐมนตรี เพื่อจำหน่าย</t>
  </si>
  <si>
    <t>โฉนดที่ดินเลขที่ 18548</t>
  </si>
  <si>
    <t>กาบเชิง</t>
  </si>
  <si>
    <t>32210</t>
  </si>
  <si>
    <t>จ3-58(1)-174/64กพ</t>
  </si>
  <si>
    <t>20620393725644</t>
  </si>
  <si>
    <t>บริษัท กิจมงคลคอนกรีตผสมเสร็จ จำกัด</t>
  </si>
  <si>
    <t>482</t>
  </si>
  <si>
    <t>คลองลาน-แม่วงษ์</t>
  </si>
  <si>
    <t>คลองลานพัฒนา</t>
  </si>
  <si>
    <t>คลองลาน</t>
  </si>
  <si>
    <t>62180</t>
  </si>
  <si>
    <t>จ3-69-2/64สป</t>
  </si>
  <si>
    <t>20110403825642</t>
  </si>
  <si>
    <t>บริษัท เอพีจี รีคอนดิชั่น แอนด์ ซัพพลาย จำกัด</t>
  </si>
  <si>
    <t>ประกอบ ดัดแปลง ซ่อมแซม เครื่องถ่ายเอกสาร เครื่องพิมพ์ชนิดต่างๆคอมพิวเตอร์ เครื่องมือเครื่องใช้สำนักงาน รวมถึงส่วนประกอบหรืออุปกรณ์ของผลิตภัณฑ์ดังกล่าว</t>
  </si>
  <si>
    <t>534</t>
  </si>
  <si>
    <t>จ3-5(1)-5/64กส</t>
  </si>
  <si>
    <t>20460404125645</t>
  </si>
  <si>
    <t>บริษัท เทียนขำ แดรี่ คอร์ปอร์เรชั่น จำกัด</t>
  </si>
  <si>
    <t>แปรรูปน้ำนมดิบเป็นผลิตภัณฑ์ เช่น นมพาสเจอร์ไรด์ นมสเตอริไลส์ นมปรุงแต่ง และเครื่องดื่ม จากผลิตภัณฑ์นมเพื่อจำหน่าย</t>
  </si>
  <si>
    <t>โฉนดที่ดิน เลขที่ 30089,30090,30091</t>
  </si>
  <si>
    <t>ห้วยเม็ก</t>
  </si>
  <si>
    <t>46170</t>
  </si>
  <si>
    <t>098-4353966</t>
  </si>
  <si>
    <t>จ3-58(1)-198/64พย</t>
  </si>
  <si>
    <t>20560409425641</t>
  </si>
  <si>
    <t>ห้างหุ้นส่วนจำกัด  เอพีโฮมวัสดุ</t>
  </si>
  <si>
    <t>216</t>
  </si>
  <si>
    <t>ดอกคำใต้</t>
  </si>
  <si>
    <t>56120</t>
  </si>
  <si>
    <t>095-4522224</t>
  </si>
  <si>
    <t>จ3-3(2)-150/64อต</t>
  </si>
  <si>
    <t>20530408225649</t>
  </si>
  <si>
    <t>นายชัยยศ  เรือนคำ</t>
  </si>
  <si>
    <t>โฉนดที่ดินเลขที่ 29615 และ29616</t>
  </si>
  <si>
    <t>ชัยจุมพล</t>
  </si>
  <si>
    <t>ลับแล</t>
  </si>
  <si>
    <t>53130</t>
  </si>
  <si>
    <t>081-9716249</t>
  </si>
  <si>
    <t>ก2-28(1)-106/64</t>
  </si>
  <si>
    <t>50100391525646</t>
  </si>
  <si>
    <t>08/07/2021</t>
  </si>
  <si>
    <t>47, 49</t>
  </si>
  <si>
    <t>จ3-58(1)-196/64ฉช</t>
  </si>
  <si>
    <t>20240408925640</t>
  </si>
  <si>
    <t>บริษัท โอ อาร์ ซี พรีเมียร์ จำกัด</t>
  </si>
  <si>
    <t>โฉนดที่ดินเลขที่ 7868,7869</t>
  </si>
  <si>
    <t>24130</t>
  </si>
  <si>
    <t>3-34(4)-40/64อด</t>
  </si>
  <si>
    <t>10410397225649</t>
  </si>
  <si>
    <t>นางสุนีย์ ศรีทอง</t>
  </si>
  <si>
    <t>ผลิตชิ้นไม้สับจากไม้ยางพาราและไม้ที่ปลูกขึ้น โดยเฉพาะ 13 ชนิด ตามมติคณะรัฐมนตรี เพื่อจำหน่าย</t>
  </si>
  <si>
    <t>โฉนดที่ดินเลขที่  24372</t>
  </si>
  <si>
    <t>จ3-50(4)-61/64อบ</t>
  </si>
  <si>
    <t>20340393525643</t>
  </si>
  <si>
    <t>บริษัท ส.เขมราฐอินดัสตรี้ จำกัด</t>
  </si>
  <si>
    <t>คำเจริญ</t>
  </si>
  <si>
    <t>0973067799</t>
  </si>
  <si>
    <t>จ3-52(4)-27/64สค</t>
  </si>
  <si>
    <t>20740391125645</t>
  </si>
  <si>
    <t>นายนิวัตร แสงสิงห์</t>
  </si>
  <si>
    <t>ทำผลิตภัณฑ์จากยาง เช่น ชิ้นส่วนรองเท้า. ชิ้นส่วนอะไหล่รถและแผ่นยางสังเคราะห์</t>
  </si>
  <si>
    <t>35/45</t>
  </si>
  <si>
    <t>ดอนไก่ดี</t>
  </si>
  <si>
    <t>ก2-64(13)-245/64</t>
  </si>
  <si>
    <t>50100390225644</t>
  </si>
  <si>
    <t>บริษัท กวางเจาเอ็นจิเนียริ่งกรุ๊ป จำกัด</t>
  </si>
  <si>
    <t>เกี่ยวกับการตัด พับ เจาะ เจียร และเชื่อมโลหะทั่วไป</t>
  </si>
  <si>
    <t>74, 75</t>
  </si>
  <si>
    <t>จ3-95(1)-46/64ลย</t>
  </si>
  <si>
    <t>20420397325644</t>
  </si>
  <si>
    <t>ห้างหุ้นส่วนจำกัด อู่ ปรีดา เซอร์วิส</t>
  </si>
  <si>
    <t>ซ่อมแซมและพ่นสีรถยนต์</t>
  </si>
  <si>
    <t>378/10</t>
  </si>
  <si>
    <t>กุดป่อง</t>
  </si>
  <si>
    <t>เมืองเลย</t>
  </si>
  <si>
    <t>42000</t>
  </si>
  <si>
    <t>จ2-10(2)-7/64นว</t>
  </si>
  <si>
    <t>20600387525648</t>
  </si>
  <si>
    <t>นางสาวรภัสสรณ์ ขำเส็ง</t>
  </si>
  <si>
    <t>การทำขนมปังกรอบ หรือขนมอบแห้ง เช่น ขนมโมจิ</t>
  </si>
  <si>
    <t>10712</t>
  </si>
  <si>
    <t>โฉนดที่ดินเลขที่ 78520 เลขที่ดิน 329</t>
  </si>
  <si>
    <t>หนองกระโดน</t>
  </si>
  <si>
    <t>เมืองนครสวรรค์</t>
  </si>
  <si>
    <t>60240</t>
  </si>
  <si>
    <t>จ3-77(2)-14/64ชบ</t>
  </si>
  <si>
    <t>20200412525646</t>
  </si>
  <si>
    <t xml:space="preserve">บริษัท จุน ไท่ ออโต้ ฮาร์เนส จำกัด </t>
  </si>
  <si>
    <t>289/5-6</t>
  </si>
  <si>
    <t>จ3-58(1)-186/64อย</t>
  </si>
  <si>
    <t>20140403925647</t>
  </si>
  <si>
    <t>ห้างหุ้นส่วนจำกัด สยามคิงส์ คอนกรีต</t>
  </si>
  <si>
    <t>88</t>
  </si>
  <si>
    <t>ลาดบัวหลวง</t>
  </si>
  <si>
    <t>13230</t>
  </si>
  <si>
    <t>จ3-58(1)-197/64พย</t>
  </si>
  <si>
    <t>20560409225645</t>
  </si>
  <si>
    <t>ห้างหุ้นส่วนจำกัด ไตรเทพ คอนกรีต</t>
  </si>
  <si>
    <t>207</t>
  </si>
  <si>
    <t>ทุ่งรวงทอง</t>
  </si>
  <si>
    <t>จุน</t>
  </si>
  <si>
    <t>56150</t>
  </si>
  <si>
    <t>097-9910484</t>
  </si>
  <si>
    <t>จ3-3(2)-137/64สฎ</t>
  </si>
  <si>
    <t>20840390425648</t>
  </si>
  <si>
    <t>นายสมศักดิ์  ทองตำลึง</t>
  </si>
  <si>
    <t>น.ส. 3ก. เลขที่ 508 เล่ม 6ก หน้า 8 เลขที่ดิน 24</t>
  </si>
  <si>
    <t>บางงอน</t>
  </si>
  <si>
    <t>พุนพิน</t>
  </si>
  <si>
    <t>84130</t>
  </si>
  <si>
    <t>0980460198</t>
  </si>
  <si>
    <t>จ3-58(1)-190/64สฎ</t>
  </si>
  <si>
    <t>20840404825643</t>
  </si>
  <si>
    <t>ห้างหุ้นส่วนจำกัด ว. วัชระกุล ก่อสร้าง</t>
  </si>
  <si>
    <t>น.ส. 4จ. เลขที่ 11320 เลขที่ดิน 35, น.ส. 4จ. เลขที่ 15383 เลขที่ดิน 38, น.ส. 4จ. เลขที่ 15384 เลขที่ดิน 37</t>
  </si>
  <si>
    <t>ทางหลวงแผ่นดินสายไชยา-พุนพิน (41)</t>
  </si>
  <si>
    <t>มะลวน</t>
  </si>
  <si>
    <t>0926996696</t>
  </si>
  <si>
    <t>จ3-3(2)-154/64พท</t>
  </si>
  <si>
    <t>20930413325642</t>
  </si>
  <si>
    <t>นางสาวจารุภา สงค์ทิพย์</t>
  </si>
  <si>
    <t>โฉนดที่ดินเลขที่ 7200</t>
  </si>
  <si>
    <t>สมหวัง</t>
  </si>
  <si>
    <t>กงหรา</t>
  </si>
  <si>
    <t>0999399032</t>
  </si>
  <si>
    <t>จ2-63(2)-196/64นค</t>
  </si>
  <si>
    <t>20430405425641</t>
  </si>
  <si>
    <t>ห้างหุ้นส่วนจำกัด ดวงภมรเมทัลชีท</t>
  </si>
  <si>
    <t>ผลิตแผ่นหลังคาเหล็ก ขึ้นรูป รีด ตัด และพับโลหะทั่วไป</t>
  </si>
  <si>
    <t>จ3-38(1)-1/64นฐ</t>
  </si>
  <si>
    <t>20730405525641</t>
  </si>
  <si>
    <t>บริษัท พัฒนไพศาลฟอกย้อม จำกัด</t>
  </si>
  <si>
    <t>ทำเยื่อกระดาษจากกระดาษที่ใช้แล้ว</t>
  </si>
  <si>
    <t>16292</t>
  </si>
  <si>
    <t>16/2</t>
  </si>
  <si>
    <t>ดอนแฝก</t>
  </si>
  <si>
    <t>3-34(4)-31/64พร</t>
  </si>
  <si>
    <t>10540393625648</t>
  </si>
  <si>
    <t>วิสาหกิจชุมชนพัฒนาทรัพยากรและคุณภาพชีวิตอำเภอสอง</t>
  </si>
  <si>
    <t>ผลิตชิ้นไม้สับเปลี่ยนเป็นเชื้อเพลิงจากไม้ยางพาราและไม้ที่ปลูกขึ้น 13 ชนิด ตามมติคณะรัฐมนตรี เพื่อจำหน่าย</t>
  </si>
  <si>
    <t>แม่ยางฮ่อ</t>
  </si>
  <si>
    <t>ร้องกวาง</t>
  </si>
  <si>
    <t>54140</t>
  </si>
  <si>
    <t>จ3-52(3)-6/64สฎ</t>
  </si>
  <si>
    <t>20840397425641</t>
  </si>
  <si>
    <t>นายสุพจน์  คำเงิน</t>
  </si>
  <si>
    <t>รีดเศษยาง ทำยางเครป</t>
  </si>
  <si>
    <t>59/8</t>
  </si>
  <si>
    <t>บางเดือน</t>
  </si>
  <si>
    <t>0816151111</t>
  </si>
  <si>
    <t>จ3-6(3)-2/64รอ</t>
  </si>
  <si>
    <t>20450394425642</t>
  </si>
  <si>
    <t>ห้างหุ้นส่วนจำกัด เศรษฐีแซ่บ</t>
  </si>
  <si>
    <t>ผลิตน้ำปลาร้าปรุงรสสำเร็จรูป</t>
  </si>
  <si>
    <t>140</t>
  </si>
  <si>
    <t>ธวัชบุรี</t>
  </si>
  <si>
    <t>45170</t>
  </si>
  <si>
    <t>0843529959</t>
  </si>
  <si>
    <t>จ3-3(2)-155/64พท</t>
  </si>
  <si>
    <t>20930414025647</t>
  </si>
  <si>
    <t>นายสืบพงษ์ หนูทอง</t>
  </si>
  <si>
    <t>โฉนดที่ดินเลขที่ 40926, 40927 และ 40928</t>
  </si>
  <si>
    <t>มะกอกเหนือ</t>
  </si>
  <si>
    <t>93150</t>
  </si>
  <si>
    <t>0987852068</t>
  </si>
  <si>
    <t>3-106-54/64สป</t>
  </si>
  <si>
    <t>10110406625645</t>
  </si>
  <si>
    <t>บริษัท อาร์แอลซี รีไซคลิ่ง จำกัด</t>
  </si>
  <si>
    <t>นำอุปกรณ์ฟอกไอเสียรถยนต์ (Catalytic Converter) ที่ใช้แล้วมาบดให้เป็นผง</t>
  </si>
  <si>
    <t>204/951</t>
  </si>
  <si>
    <t>นิคมเอ็มไทย</t>
  </si>
  <si>
    <t>09-0614-8583</t>
  </si>
  <si>
    <t>จ3-20(1)-11/64สข</t>
  </si>
  <si>
    <t>20900400225642</t>
  </si>
  <si>
    <t>บริษัท ประยูรพงศ์ นาคราช เกาะใหญ่ จำกัด</t>
  </si>
  <si>
    <t>ผลิตน้ำดื่มบรรจุภาชนะและขวดพลาสติก</t>
  </si>
  <si>
    <t>152/2</t>
  </si>
  <si>
    <t>เกาะใหญ่</t>
  </si>
  <si>
    <t>กระแสสินธุ์</t>
  </si>
  <si>
    <t>90270</t>
  </si>
  <si>
    <t>0955395656</t>
  </si>
  <si>
    <t>จ3-58(1)-180/64พย</t>
  </si>
  <si>
    <t>20560399025641</t>
  </si>
  <si>
    <t>ห้างหุ้นส่วนจำกัด นานา คอนกรีต</t>
  </si>
  <si>
    <t>น้ำแวน</t>
  </si>
  <si>
    <t>เชียงคำ</t>
  </si>
  <si>
    <t>56110</t>
  </si>
  <si>
    <t>089-5538002</t>
  </si>
  <si>
    <t>จ3-3(4)-43/64อบ</t>
  </si>
  <si>
    <t>20340408825640</t>
  </si>
  <si>
    <t>นางพรแก้ว เหล่าสายเชื้อ</t>
  </si>
  <si>
    <t>ดูดทรายในแม่น้ำชี</t>
  </si>
  <si>
    <t>แดงหม้อ</t>
  </si>
  <si>
    <t>เขื่องใน</t>
  </si>
  <si>
    <t>34150</t>
  </si>
  <si>
    <t>0929145449</t>
  </si>
  <si>
    <t>จ3-65-3/64สป</t>
  </si>
  <si>
    <t>20110407125643</t>
  </si>
  <si>
    <t>นางสาววันเพ็ญ  สุนทรธาดากุล</t>
  </si>
  <si>
    <t>ซ่อม-ผลิตอุปกรณ์อะไหล่เครื่องยนต์ อุปกรณ์เครื่องทำน้ำแข็ง</t>
  </si>
  <si>
    <t>28110</t>
  </si>
  <si>
    <t>102/705</t>
  </si>
  <si>
    <t>บางเมืองใหม่</t>
  </si>
  <si>
    <t>10270</t>
  </si>
  <si>
    <t>จ3-3(2)-140/64สฎ</t>
  </si>
  <si>
    <t>20840393125641</t>
  </si>
  <si>
    <t>นางสาวลักขณา  รักเขียว</t>
  </si>
  <si>
    <t>น.ส. 3ก. เลขที่ 1670 เล่ม 17ข. หน้า 20 เลขที่ดิน 81</t>
  </si>
  <si>
    <t>เขาถ่าน</t>
  </si>
  <si>
    <t>ท่าฉาง</t>
  </si>
  <si>
    <t>84150</t>
  </si>
  <si>
    <t>0884433225</t>
  </si>
  <si>
    <t>จ3-3(2)-147/64สข</t>
  </si>
  <si>
    <t>20900405625648</t>
  </si>
  <si>
    <t>นายชาญชัย  จิคสกุลชัยเดช</t>
  </si>
  <si>
    <t xml:space="preserve"> ขุดตักดินสำหรับใช้ในการก่อสร้าง</t>
  </si>
  <si>
    <t>โฉนดที่ดินเลขที่ 238138 เลขที่ดิน 347</t>
  </si>
  <si>
    <t>คอหงส์</t>
  </si>
  <si>
    <t>หาดใหญ่</t>
  </si>
  <si>
    <t>084-6324764</t>
  </si>
  <si>
    <t>จ3-3(2)-141/64สข</t>
  </si>
  <si>
    <t>20900393925646</t>
  </si>
  <si>
    <t>นางสาวธนิกา  ทวีรัตน์</t>
  </si>
  <si>
    <t>โฉนดที่ดินเลขที่ 23833 เลขที่ดิน 12 เล่ม 239 หน้า 33 หน้าสำรวจ 4981</t>
  </si>
  <si>
    <t>ทุ่งขมิ้น</t>
  </si>
  <si>
    <t>นาหม่อม</t>
  </si>
  <si>
    <t>90310</t>
  </si>
  <si>
    <t>0611099591</t>
  </si>
  <si>
    <t>จ3-58(1)-185/64กส</t>
  </si>
  <si>
    <t>20460403425640</t>
  </si>
  <si>
    <t>บริษัท เอส.พี.กรุ๊ป 2020 จำกัด</t>
  </si>
  <si>
    <t>388</t>
  </si>
  <si>
    <t>093-4193571</t>
  </si>
  <si>
    <t>จ3-3(2)-153/64สต</t>
  </si>
  <si>
    <t>20910412425643</t>
  </si>
  <si>
    <t>นายพิเชฐ คงชุม</t>
  </si>
  <si>
    <t>ขุดตักดินลูกรัง</t>
  </si>
  <si>
    <t>โฉนดที่ดินเลขที่ 4841 เลขที่ดิน 15</t>
  </si>
  <si>
    <t>นาทอน</t>
  </si>
  <si>
    <t>ทุ่งหว้า</t>
  </si>
  <si>
    <t>91120</t>
  </si>
  <si>
    <t>จ3-64(14)-1/64สค</t>
  </si>
  <si>
    <t>20740409025647</t>
  </si>
  <si>
    <t>นางประเทือง พลสำโรง</t>
  </si>
  <si>
    <t>หลอมหล่ออลูมิเนียมแท่ง และทำชิ้นส่วนหรืออุปกรณ์ของผลิตภัณฑ์โลหะ เช่น แบบพิมพ์ หัวเสา วาล์วน้ำ ฯลฯ</t>
  </si>
  <si>
    <t>143/8</t>
  </si>
  <si>
    <t>กองพนันพล</t>
  </si>
  <si>
    <t>จ3-22(1)-1/64นฐ</t>
  </si>
  <si>
    <t>20730412625640</t>
  </si>
  <si>
    <t>นายกิตติพันธ์ นิลสนธิ</t>
  </si>
  <si>
    <t>อบผ้า , รีดผ้า</t>
  </si>
  <si>
    <t>13131</t>
  </si>
  <si>
    <t>114</t>
  </si>
  <si>
    <t>สวนป่าน</t>
  </si>
  <si>
    <t>จ3-3(2)-156/64พท</t>
  </si>
  <si>
    <t>20930414125645</t>
  </si>
  <si>
    <t>นางสาวอุไรวรรณ จันทร์น้อย</t>
  </si>
  <si>
    <t>โฉนดที่ดินเลขที่ 19362</t>
  </si>
  <si>
    <t>โคกทราย</t>
  </si>
  <si>
    <t>ป่าบอน</t>
  </si>
  <si>
    <t>93170</t>
  </si>
  <si>
    <t>0863050676</t>
  </si>
  <si>
    <t>จ3-53(1)-37/64รบ</t>
  </si>
  <si>
    <t>20700400725645</t>
  </si>
  <si>
    <t>บริษัท เอส.ดับบลิว.แอล.อินเตอร์พลาสท์ จำกัด</t>
  </si>
  <si>
    <t>ผลิตผลิตภัณฑ์เครื่องใช้ รวมถึงชิ้นส่วนเครื่องใช้จากพลาสติก</t>
  </si>
  <si>
    <t>107</t>
  </si>
  <si>
    <t>หนองกบ</t>
  </si>
  <si>
    <t>บ้านโป่ง</t>
  </si>
  <si>
    <t>70110</t>
  </si>
  <si>
    <t>081-7500574</t>
  </si>
  <si>
    <t>3-105-79/64ปจ</t>
  </si>
  <si>
    <t>10250401425649</t>
  </si>
  <si>
    <t>บริษัท ชัยรุ่งโรจน์ พรีซิชั่น จำกัด</t>
  </si>
  <si>
    <t>โฉนดที่ดินเลขที่ 69936</t>
  </si>
  <si>
    <t>ลาดตะเคียน</t>
  </si>
  <si>
    <t>จ3-10(3)-9/64รบ</t>
  </si>
  <si>
    <t>20700393425641</t>
  </si>
  <si>
    <t>บริษัท หงส์เต๋อ จำกัด</t>
  </si>
  <si>
    <t>ทำผลิตภัณฑ์อาหารจากแป้ง เป็นเส้น เม็ด หรือชิ้น เช่น เม็ดสาคูไข่มุก และทำอาคารหรือเครื่องดื่มจากผัก พืชหรือผลไม้ และบรรจุในภาชนะที่ผนึก และอากาศเข้าไม่ได้ เช่น วุ้นสำเร็จรูป</t>
  </si>
  <si>
    <t>50/2</t>
  </si>
  <si>
    <t>น้ำพุ</t>
  </si>
  <si>
    <t>เมืองราชบุรี</t>
  </si>
  <si>
    <t>70000</t>
  </si>
  <si>
    <t>064-9356200</t>
  </si>
  <si>
    <t>3-34(4)-32/64ลพ</t>
  </si>
  <si>
    <t>10510394525642</t>
  </si>
  <si>
    <t>บริษัท คุณขนมไม้ฟืน จำกัด</t>
  </si>
  <si>
    <t>แปรรูปไม้เพื่อผลิตชิ้นไม้สับและไม้แปรรูปจากไม้ยางพารา และไม้ที่ปลูกขึ้นโดยเฉพาะ 13 ชนิด ตามมติคณะรัฐมนตรี เพื่อจำหน่าย</t>
  </si>
  <si>
    <t>บ้านธิ</t>
  </si>
  <si>
    <t>51180</t>
  </si>
  <si>
    <t>จ3-43(1)-25/64ชบ</t>
  </si>
  <si>
    <t>20200411125646</t>
  </si>
  <si>
    <t>นายธีรวัฒน์ สุขสว่างวงศ์</t>
  </si>
  <si>
    <t xml:space="preserve">การทำปุ๋ย เช่น ทำปุ๋ยจากขุยมะพร้าว </t>
  </si>
  <si>
    <t>โป่ง</t>
  </si>
  <si>
    <t>3-105-76/64ขก</t>
  </si>
  <si>
    <t>10400394825640</t>
  </si>
  <si>
    <t>นายศิริวัฒน์  สายเพชร</t>
  </si>
  <si>
    <t>คัดแยกวัดสุที่ไม่ใช้แล้วที่ไม่เป็นของเสียอันตราย</t>
  </si>
  <si>
    <t>415</t>
  </si>
  <si>
    <t>บ้านหว้า</t>
  </si>
  <si>
    <t>จ3-3(2)-152/64สฎ</t>
  </si>
  <si>
    <t>20840411625648</t>
  </si>
  <si>
    <t>นายสมควร  กิ้มยิด</t>
  </si>
  <si>
    <t>น.ส. 3ก. เลขที่ 484 เล่ม 5ข เลขที่ดิน 51</t>
  </si>
  <si>
    <t>บางมะเดื่อ</t>
  </si>
  <si>
    <t>0989795905</t>
  </si>
  <si>
    <t>จ3-3(2)-151/64สข</t>
  </si>
  <si>
    <t>20900409125645</t>
  </si>
  <si>
    <t>นางประภาศรี มณีกาญจน์</t>
  </si>
  <si>
    <t>ขุดตักดิน สำหรับใช้ในการก่อสร้าง</t>
  </si>
  <si>
    <t xml:space="preserve">โฉนดที่ดินเลขที่ 90210 เลขที่ดิน 305 </t>
  </si>
  <si>
    <t>ทุ่งหวัง</t>
  </si>
  <si>
    <t>086-1029684</t>
  </si>
  <si>
    <t>จ2-64(13)-250/64สบ</t>
  </si>
  <si>
    <t>20190408425648</t>
  </si>
  <si>
    <t>ห้างหุ้นส่วนจำกัด เปรมธนวิชญ์</t>
  </si>
  <si>
    <t>กลึง เจาะ ตัด หรือเชื่อมโลหะ</t>
  </si>
  <si>
    <t>63/4</t>
  </si>
  <si>
    <t>ห้วยแห้ง</t>
  </si>
  <si>
    <t>081-8517146</t>
  </si>
  <si>
    <t>จ3-3(2)-142/64ชย</t>
  </si>
  <si>
    <t>20360398525646</t>
  </si>
  <si>
    <t>นายบุญช่วย สถิตย์ธรรม</t>
  </si>
  <si>
    <t>ขุดดิน กรด ลูกรัง เพื่อจำหน่าย เพื่อการก่อสร้าง</t>
  </si>
  <si>
    <t>โฉนดที่ดินเลขที่ 10189,10190</t>
  </si>
  <si>
    <t>ส้มป่อย</t>
  </si>
  <si>
    <t>จัตุรัส</t>
  </si>
  <si>
    <t>36130</t>
  </si>
  <si>
    <t>0817905614</t>
  </si>
  <si>
    <t>จ3-3(2)-146/64สต</t>
  </si>
  <si>
    <t>20910402925644</t>
  </si>
  <si>
    <t>ห้างหุ้นส่วนจำกัด จูกีมรุ่งเรืองกิจ</t>
  </si>
  <si>
    <t>โฉนดที่ดินเลขที่ 6390 เลขที่ดิน 14 ,นส.3ก.เลขที่ 7335</t>
  </si>
  <si>
    <t>ควนโดน</t>
  </si>
  <si>
    <t>91160</t>
  </si>
  <si>
    <t>จ3-3(2)-138/64สต</t>
  </si>
  <si>
    <t>20910390525646</t>
  </si>
  <si>
    <t>นายกฤษณะกร  จันทระ</t>
  </si>
  <si>
    <t>โฉนดที่ดินเลขที่ 175 เลขที่ดิน 10</t>
  </si>
  <si>
    <t>ปาล์มพัฒนา</t>
  </si>
  <si>
    <t>มะนัง</t>
  </si>
  <si>
    <t>91130</t>
  </si>
  <si>
    <t>จ3-27(7)-2/64ปน</t>
  </si>
  <si>
    <t>20940389325641</t>
  </si>
  <si>
    <t>นางสาวพิมพ์ภรณ์ แซ่อึ้ง</t>
  </si>
  <si>
    <t>ผลิตเส้นใยจากเปลือกมะพร้าว</t>
  </si>
  <si>
    <t>13113</t>
  </si>
  <si>
    <t>31/3</t>
  </si>
  <si>
    <t>ปะนาเระ</t>
  </si>
  <si>
    <t>94130</t>
  </si>
  <si>
    <t>จ3-3(4)-42/64ชร</t>
  </si>
  <si>
    <t>20570402325649</t>
  </si>
  <si>
    <t>ห้างหุ้นส่วนจำกัด เชิงน้ำทรายงาม</t>
  </si>
  <si>
    <t>ดูดทราย</t>
  </si>
  <si>
    <t>หนองแรด</t>
  </si>
  <si>
    <t>เทิง</t>
  </si>
  <si>
    <t>57230</t>
  </si>
  <si>
    <t>0647230748</t>
  </si>
  <si>
    <t>ก2-28(1)-107/64</t>
  </si>
  <si>
    <t>50100391625644</t>
  </si>
  <si>
    <t>การตัดเย็บเครื่องนุ่งห่ม</t>
  </si>
  <si>
    <t>57/3</t>
  </si>
  <si>
    <t>จ3-14-44/64กส</t>
  </si>
  <si>
    <t>20460399125642</t>
  </si>
  <si>
    <t>นางวราภรณ์ ถิ่นแสนดี</t>
  </si>
  <si>
    <t>375</t>
  </si>
  <si>
    <t>ยางอู้ม</t>
  </si>
  <si>
    <t>ท่าคันโท</t>
  </si>
  <si>
    <t>46190</t>
  </si>
  <si>
    <t>085-4598648</t>
  </si>
  <si>
    <t>ก2-41(1)-94/64</t>
  </si>
  <si>
    <t>50100391425649</t>
  </si>
  <si>
    <t>นายพันธ์ุเทพ  บรรเจิดไพบูลย์</t>
  </si>
  <si>
    <t>เกี่ยวกับการพิมพ์สิ่งพิมพ์สิ่งพิมพ์ต่างๆ</t>
  </si>
  <si>
    <t>เอกชัย 75</t>
  </si>
  <si>
    <t>จ3-3(2)-144/64สข</t>
  </si>
  <si>
    <t>20900401825648</t>
  </si>
  <si>
    <t>นายสิทธิพร  ไกรเสม</t>
  </si>
  <si>
    <t>โฉนดที่ดินเลขที่ 17145 เลขที่ดิน 42</t>
  </si>
  <si>
    <t>ทุ่งหมอ</t>
  </si>
  <si>
    <t>สะเดา</t>
  </si>
  <si>
    <t>90240</t>
  </si>
  <si>
    <t>086-9565049</t>
  </si>
  <si>
    <t>จ3-3(2)-135/64สห</t>
  </si>
  <si>
    <t>20170387925644</t>
  </si>
  <si>
    <t>นายอานันตชัย เมืองสอาด</t>
  </si>
  <si>
    <t>ขุด ตัก ดิน</t>
  </si>
  <si>
    <t>โฉนดที่ดินเลขที่ 29423</t>
  </si>
  <si>
    <t>ต้นโพธิ์</t>
  </si>
  <si>
    <t>เมืองสิงห์บุรี</t>
  </si>
  <si>
    <t>16000</t>
  </si>
  <si>
    <t>3-105-75/64รย</t>
  </si>
  <si>
    <t>10210390625641</t>
  </si>
  <si>
    <t>นายจุลชัย  รุ่งวิชาวิวัฒน์</t>
  </si>
  <si>
    <t>โฉนดที่ดินเลขที่ 164119</t>
  </si>
  <si>
    <t>นาตาขวัญ</t>
  </si>
  <si>
    <t>จ3-64(12)-18/64อย</t>
  </si>
  <si>
    <t>20140391925641</t>
  </si>
  <si>
    <t>บริษัท ตงหลิง อินเตอร์ อินดัสเทรียล (2020) จำกัด</t>
  </si>
  <si>
    <t>ผลิตผลิตภัณฑ์โลหะจากกระบวนการตัด พับ ม้วน กลึง เจาะ เช่น เสาไฟฟ้าแสงสว่าง</t>
  </si>
  <si>
    <t>116/2</t>
  </si>
  <si>
    <t>ข้าวงาม</t>
  </si>
  <si>
    <t>วังน้อย</t>
  </si>
  <si>
    <t>13170</t>
  </si>
  <si>
    <t>จ3-3(2)-136/64สร</t>
  </si>
  <si>
    <t>20320389025642</t>
  </si>
  <si>
    <t>นายธีรวัฒน์  สมสวย</t>
  </si>
  <si>
    <t>ขุดตักดินและทราย ร่อนล้างทรายในที่ดินกรรมสิทธิ์</t>
  </si>
  <si>
    <t>โฉนดที่ดินเลขที่ 18521</t>
  </si>
  <si>
    <t>21</t>
  </si>
  <si>
    <t>32120</t>
  </si>
  <si>
    <t>0829789452</t>
  </si>
  <si>
    <t>จ3-34(1)-18/64รอ</t>
  </si>
  <si>
    <t>20450407225641</t>
  </si>
  <si>
    <t>นายอำนวย  แวงหินกอง</t>
  </si>
  <si>
    <t>แปรรูปไม้เพื่อประดิษฐ์กรรม ไส ซอย เซาะร่อง ทำวงกบขอบประตู ขอบหน้าต่าง บานประตู บานหน้าต่าง และทำเครื่องเรือนจากไม้</t>
  </si>
  <si>
    <t>โฉนดที่ดินเลขที่ 39087</t>
  </si>
  <si>
    <t>เมืองทุ่ง</t>
  </si>
  <si>
    <t>สุวรรณภูมิ</t>
  </si>
  <si>
    <t>45130</t>
  </si>
  <si>
    <t>0967132394</t>
  </si>
  <si>
    <t>3-34(4)-35/64ลป</t>
  </si>
  <si>
    <t>10520395525640</t>
  </si>
  <si>
    <t>บริษัท วรมินทร์ วู๊ด ชิพ มิลล์ จำกัด</t>
  </si>
  <si>
    <t>แปรรูปไม้เพื่อผลิตชิ้นไม้สับและไม้แปรรูปจากไม้ยางพารา และจากไม้ที่ปลูกขึ้นโดยเฉพาะ 13 ชนิด ตามมติคณะรัฐมนตรี เพื่อจำหน่าย</t>
  </si>
  <si>
    <t>860</t>
  </si>
  <si>
    <t>ทุ่งฝาย</t>
  </si>
  <si>
    <t>เมืองลำปาง</t>
  </si>
  <si>
    <t>52000</t>
  </si>
  <si>
    <t>จ2-53(4)-57/64สบ</t>
  </si>
  <si>
    <t>20190388425642</t>
  </si>
  <si>
    <t>นายธนพัฒน์ กฤษณรักษ์ปาณี</t>
  </si>
  <si>
    <t>การทำภาชนะบรรจุ เช่น การผลิตขวดน้ำผลไม้ชนิดต่างๆ การผลิตขวดน้ำดื่ม เป็นต้น</t>
  </si>
  <si>
    <t>41</t>
  </si>
  <si>
    <t>พุแค</t>
  </si>
  <si>
    <t>0969275420</t>
  </si>
  <si>
    <t>จ2-53(4)-58/64สบ</t>
  </si>
  <si>
    <t>20190388525649</t>
  </si>
  <si>
    <t>นายฉวี ถุงจันทร์แก้ว</t>
  </si>
  <si>
    <t>โฉนดที่ดินเลขที่ 9391</t>
  </si>
  <si>
    <t>089-8041771</t>
  </si>
  <si>
    <t xml:space="preserve">   ประเภทอุตสาหกรรมลำดับที่ 52(4) การทำผลิตภัณฑ์ยางนอกจากที่ระบุไว้ใน ลำดับที่ 51 จากยางธรรมชาติหรือยางสังเคราะห์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</si>
</sst>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Tahoma"/>
      <family val="2"/>
      <charset val="222"/>
      <scheme val="minor"/>
    </font>
    <font>
      <b/>
      <sz val="10"/>
      <name val="Arial"/>
      <family val="2"/>
    </font>
    <font>
      <b/>
      <sz val="10"/>
      <color rgb="FF9900CC"/>
      <name val="Arial"/>
      <family val="2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1"/>
      <name val="Tahoma"/>
      <family val="2"/>
    </font>
    <font>
      <sz val="11"/>
      <name val="Tahoma"/>
      <family val="2"/>
    </font>
    <font>
      <sz val="10"/>
      <color rgb="FF0000FF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950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89" fontId="6" fillId="0" borderId="21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21" xfId="1" applyNumberFormat="1" applyFont="1" applyFill="1" applyBorder="1" applyAlignment="1" applyProtection="1">
      <alignment horizontal="center"/>
    </xf>
    <xf numFmtId="4" fontId="14" fillId="0" borderId="21" xfId="1" applyNumberFormat="1" applyFont="1" applyFill="1" applyBorder="1" applyAlignment="1" applyProtection="1">
      <alignment horizontal="center"/>
    </xf>
    <xf numFmtId="189" fontId="14" fillId="0" borderId="46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6" xfId="15" applyFont="1" applyFill="1" applyBorder="1" applyAlignment="1">
      <alignment horizontal="right"/>
    </xf>
    <xf numFmtId="0" fontId="14" fillId="0" borderId="44" xfId="15" applyFont="1" applyFill="1" applyBorder="1" applyAlignment="1">
      <alignment horizontal="right"/>
    </xf>
    <xf numFmtId="0" fontId="14" fillId="0" borderId="46" xfId="15" applyFont="1" applyFill="1" applyBorder="1" applyAlignment="1">
      <alignment horizontal="center"/>
    </xf>
    <xf numFmtId="187" fontId="14" fillId="0" borderId="46" xfId="15" applyNumberFormat="1" applyFont="1" applyFill="1" applyBorder="1" applyAlignment="1">
      <alignment horizontal="center"/>
    </xf>
    <xf numFmtId="3" fontId="14" fillId="0" borderId="46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6" xfId="15" applyNumberFormat="1" applyFont="1" applyFill="1" applyBorder="1" applyAlignment="1">
      <alignment horizontal="center"/>
    </xf>
    <xf numFmtId="3" fontId="14" fillId="0" borderId="44" xfId="15" applyNumberFormat="1" applyFont="1" applyFill="1" applyBorder="1" applyAlignment="1">
      <alignment horizontal="center"/>
    </xf>
    <xf numFmtId="187" fontId="14" fillId="0" borderId="44" xfId="15" applyNumberFormat="1" applyFont="1" applyFill="1" applyBorder="1" applyAlignment="1">
      <alignment horizontal="center"/>
    </xf>
    <xf numFmtId="4" fontId="14" fillId="0" borderId="46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0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0" fontId="7" fillId="0" borderId="12" xfId="2" applyFont="1" applyBorder="1"/>
    <xf numFmtId="49" fontId="7" fillId="0" borderId="13" xfId="2" applyNumberFormat="1" applyFont="1" applyFill="1" applyBorder="1"/>
    <xf numFmtId="189" fontId="7" fillId="0" borderId="16" xfId="3" applyNumberFormat="1" applyFont="1" applyFill="1" applyBorder="1" applyAlignment="1" applyProtection="1">
      <alignment horizontal="center"/>
    </xf>
    <xf numFmtId="188" fontId="7" fillId="0" borderId="12" xfId="3" applyNumberFormat="1" applyFont="1" applyFill="1" applyBorder="1" applyAlignment="1" applyProtection="1">
      <alignment horizontal="center"/>
    </xf>
    <xf numFmtId="0" fontId="7" fillId="0" borderId="19" xfId="2" applyFont="1" applyBorder="1"/>
    <xf numFmtId="49" fontId="7" fillId="0" borderId="20" xfId="2" applyNumberFormat="1" applyFont="1" applyFill="1" applyBorder="1" applyAlignment="1">
      <alignment horizontal="left" vertical="center"/>
    </xf>
    <xf numFmtId="189" fontId="7" fillId="0" borderId="21" xfId="3" applyNumberFormat="1" applyFont="1" applyFill="1" applyBorder="1" applyAlignment="1" applyProtection="1">
      <alignment horizontal="center"/>
    </xf>
    <xf numFmtId="188" fontId="7" fillId="0" borderId="19" xfId="3" applyNumberFormat="1" applyFont="1" applyFill="1" applyBorder="1" applyAlignment="1" applyProtection="1">
      <alignment horizontal="center"/>
    </xf>
    <xf numFmtId="189" fontId="7" fillId="0" borderId="22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center"/>
    </xf>
    <xf numFmtId="188" fontId="6" fillId="0" borderId="21" xfId="4" applyFont="1" applyFill="1" applyBorder="1" applyAlignment="1" applyProtection="1">
      <alignment horizontal="right"/>
    </xf>
    <xf numFmtId="189" fontId="6" fillId="0" borderId="30" xfId="8" applyNumberFormat="1" applyFont="1" applyFill="1" applyBorder="1" applyAlignment="1" applyProtection="1"/>
    <xf numFmtId="188" fontId="6" fillId="0" borderId="30" xfId="8" applyNumberFormat="1" applyFont="1" applyFill="1" applyBorder="1" applyAlignment="1" applyProtection="1"/>
    <xf numFmtId="0" fontId="6" fillId="0" borderId="30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9" xfId="7" applyFont="1" applyFill="1" applyBorder="1"/>
    <xf numFmtId="189" fontId="6" fillId="0" borderId="19" xfId="8" applyNumberFormat="1" applyFont="1" applyFill="1" applyBorder="1" applyAlignment="1" applyProtection="1"/>
    <xf numFmtId="188" fontId="6" fillId="0" borderId="19" xfId="8" applyNumberFormat="1" applyFont="1" applyFill="1" applyBorder="1" applyAlignment="1" applyProtection="1"/>
    <xf numFmtId="0" fontId="6" fillId="0" borderId="19" xfId="7" applyFont="1" applyFill="1" applyBorder="1"/>
    <xf numFmtId="189" fontId="7" fillId="0" borderId="17" xfId="8" applyNumberFormat="1" applyFont="1" applyFill="1" applyBorder="1" applyAlignment="1" applyProtection="1">
      <alignment horizontal="center"/>
    </xf>
    <xf numFmtId="188" fontId="7" fillId="0" borderId="17" xfId="8" applyNumberFormat="1" applyFont="1" applyFill="1" applyBorder="1" applyAlignment="1" applyProtection="1">
      <alignment horizontal="center"/>
    </xf>
    <xf numFmtId="189" fontId="7" fillId="0" borderId="22" xfId="8" applyNumberFormat="1" applyFont="1" applyFill="1" applyBorder="1" applyAlignment="1" applyProtection="1">
      <alignment horizontal="center"/>
    </xf>
    <xf numFmtId="188" fontId="7" fillId="0" borderId="22" xfId="8" applyNumberFormat="1" applyFont="1" applyFill="1" applyBorder="1" applyAlignment="1" applyProtection="1">
      <alignment horizontal="center"/>
    </xf>
    <xf numFmtId="189" fontId="6" fillId="0" borderId="17" xfId="8" applyNumberFormat="1" applyFont="1" applyFill="1" applyBorder="1" applyAlignment="1" applyProtection="1">
      <alignment horizontal="right"/>
    </xf>
    <xf numFmtId="43" fontId="6" fillId="0" borderId="17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1" xfId="8" applyNumberFormat="1" applyFont="1" applyFill="1" applyBorder="1" applyAlignment="1" applyProtection="1">
      <alignment horizontal="right"/>
    </xf>
    <xf numFmtId="188" fontId="6" fillId="0" borderId="21" xfId="8" applyNumberFormat="1" applyFont="1" applyFill="1" applyBorder="1" applyAlignment="1" applyProtection="1">
      <alignment horizontal="right"/>
    </xf>
    <xf numFmtId="189" fontId="6" fillId="0" borderId="26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4" xfId="8" applyNumberFormat="1" applyFont="1" applyFill="1" applyBorder="1" applyAlignment="1" applyProtection="1">
      <alignment horizontal="center"/>
    </xf>
    <xf numFmtId="189" fontId="7" fillId="0" borderId="23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50" xfId="1" applyFont="1" applyFill="1" applyBorder="1" applyAlignment="1" applyProtection="1">
      <alignment horizontal="center"/>
    </xf>
    <xf numFmtId="189" fontId="14" fillId="0" borderId="49" xfId="15" applyNumberFormat="1" applyFont="1" applyFill="1" applyBorder="1" applyAlignment="1">
      <alignment horizontal="center"/>
    </xf>
    <xf numFmtId="187" fontId="14" fillId="0" borderId="49" xfId="1" applyNumberFormat="1" applyFont="1" applyFill="1" applyBorder="1" applyAlignment="1" applyProtection="1">
      <alignment horizontal="center"/>
    </xf>
    <xf numFmtId="187" fontId="14" fillId="0" borderId="54" xfId="1" applyNumberFormat="1" applyFont="1" applyFill="1" applyBorder="1" applyAlignment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6" xfId="15" applyNumberFormat="1" applyFont="1" applyFill="1" applyBorder="1" applyAlignment="1">
      <alignment horizontal="center"/>
    </xf>
    <xf numFmtId="189" fontId="14" fillId="0" borderId="44" xfId="15" applyNumberFormat="1" applyFont="1" applyFill="1" applyBorder="1" applyAlignment="1">
      <alignment horizontal="center"/>
    </xf>
    <xf numFmtId="187" fontId="14" fillId="0" borderId="46" xfId="1" applyNumberFormat="1" applyFont="1" applyFill="1" applyBorder="1" applyAlignment="1" applyProtection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4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38" xfId="1" applyFont="1" applyFill="1" applyBorder="1" applyAlignment="1" applyProtection="1">
      <alignment horizontal="center"/>
    </xf>
    <xf numFmtId="187" fontId="5" fillId="0" borderId="45" xfId="1" applyNumberFormat="1" applyFont="1" applyFill="1" applyBorder="1" applyAlignment="1" applyProtection="1">
      <alignment horizontal="center"/>
    </xf>
    <xf numFmtId="43" fontId="5" fillId="0" borderId="46" xfId="1" applyFont="1" applyFill="1" applyBorder="1" applyAlignment="1" applyProtection="1">
      <alignment horizontal="center"/>
    </xf>
    <xf numFmtId="187" fontId="5" fillId="0" borderId="46" xfId="1" applyNumberFormat="1" applyFont="1" applyFill="1" applyBorder="1" applyAlignment="1">
      <alignment horizontal="right"/>
    </xf>
    <xf numFmtId="187" fontId="5" fillId="0" borderId="46" xfId="1" applyNumberFormat="1" applyFont="1" applyFill="1" applyBorder="1" applyAlignment="1">
      <alignment horizontal="center"/>
    </xf>
    <xf numFmtId="187" fontId="6" fillId="0" borderId="0" xfId="14" applyNumberFormat="1" applyFont="1" applyFill="1" applyBorder="1" applyAlignment="1"/>
    <xf numFmtId="187" fontId="5" fillId="0" borderId="36" xfId="14" applyNumberFormat="1" applyFont="1" applyFill="1" applyBorder="1" applyAlignment="1">
      <alignment horizontal="center"/>
    </xf>
    <xf numFmtId="43" fontId="5" fillId="0" borderId="36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58" xfId="1" applyNumberFormat="1" applyFont="1" applyFill="1" applyBorder="1" applyAlignment="1" applyProtection="1">
      <alignment horizontal="center"/>
    </xf>
    <xf numFmtId="43" fontId="25" fillId="0" borderId="59" xfId="1" applyFont="1" applyFill="1" applyBorder="1" applyAlignment="1" applyProtection="1">
      <alignment horizontal="center"/>
    </xf>
    <xf numFmtId="189" fontId="25" fillId="0" borderId="58" xfId="15" applyNumberFormat="1" applyFont="1" applyFill="1" applyBorder="1" applyAlignment="1">
      <alignment horizontal="center"/>
    </xf>
    <xf numFmtId="187" fontId="25" fillId="0" borderId="58" xfId="1" applyNumberFormat="1" applyFont="1" applyFill="1" applyBorder="1" applyAlignment="1" applyProtection="1">
      <alignment horizontal="center"/>
    </xf>
    <xf numFmtId="187" fontId="25" fillId="0" borderId="63" xfId="1" applyNumberFormat="1" applyFont="1" applyFill="1" applyBorder="1" applyAlignment="1">
      <alignment horizontal="center"/>
    </xf>
    <xf numFmtId="187" fontId="25" fillId="0" borderId="21" xfId="1" applyNumberFormat="1" applyFont="1" applyFill="1" applyBorder="1" applyAlignment="1" applyProtection="1">
      <alignment horizontal="center"/>
    </xf>
    <xf numFmtId="43" fontId="25" fillId="0" borderId="21" xfId="1" applyFont="1" applyFill="1" applyBorder="1" applyAlignment="1" applyProtection="1">
      <alignment horizontal="center"/>
    </xf>
    <xf numFmtId="189" fontId="25" fillId="0" borderId="46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6" xfId="15" applyNumberFormat="1" applyFont="1" applyFill="1" applyBorder="1" applyAlignment="1">
      <alignment horizontal="center"/>
    </xf>
    <xf numFmtId="189" fontId="25" fillId="0" borderId="44" xfId="15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 applyProtection="1">
      <alignment horizontal="center"/>
    </xf>
    <xf numFmtId="187" fontId="25" fillId="0" borderId="46" xfId="1" applyNumberFormat="1" applyFont="1" applyFill="1" applyBorder="1" applyAlignment="1">
      <alignment horizontal="center"/>
    </xf>
    <xf numFmtId="187" fontId="25" fillId="0" borderId="44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8" xfId="1" applyNumberFormat="1" applyFont="1" applyFill="1" applyBorder="1" applyAlignment="1" applyProtection="1">
      <alignment horizontal="center"/>
    </xf>
    <xf numFmtId="188" fontId="14" fillId="0" borderId="59" xfId="1" applyNumberFormat="1" applyFont="1" applyFill="1" applyBorder="1" applyAlignment="1" applyProtection="1">
      <alignment horizontal="center"/>
    </xf>
    <xf numFmtId="187" fontId="14" fillId="0" borderId="58" xfId="15" applyNumberFormat="1" applyFont="1" applyFill="1" applyBorder="1" applyAlignment="1">
      <alignment horizontal="center"/>
    </xf>
    <xf numFmtId="3" fontId="14" fillId="0" borderId="58" xfId="1" applyNumberFormat="1" applyFont="1" applyFill="1" applyBorder="1" applyAlignment="1" applyProtection="1">
      <alignment horizontal="center"/>
    </xf>
    <xf numFmtId="4" fontId="14" fillId="0" borderId="59" xfId="1" applyNumberFormat="1" applyFont="1" applyFill="1" applyBorder="1" applyAlignment="1" applyProtection="1">
      <alignment horizontal="center"/>
    </xf>
    <xf numFmtId="187" fontId="14" fillId="0" borderId="63" xfId="15" applyNumberFormat="1" applyFont="1" applyFill="1" applyBorder="1" applyAlignment="1">
      <alignment horizontal="center"/>
    </xf>
    <xf numFmtId="3" fontId="14" fillId="0" borderId="64" xfId="15" applyNumberFormat="1" applyFont="1" applyFill="1" applyBorder="1" applyAlignment="1">
      <alignment horizontal="center"/>
    </xf>
    <xf numFmtId="43" fontId="25" fillId="0" borderId="50" xfId="1" applyFont="1" applyFill="1" applyBorder="1" applyAlignment="1" applyProtection="1">
      <alignment horizontal="center"/>
    </xf>
    <xf numFmtId="187" fontId="25" fillId="0" borderId="49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5" xfId="18" applyNumberFormat="1" applyFont="1" applyFill="1" applyBorder="1" applyAlignment="1" applyProtection="1">
      <alignment horizontal="right"/>
    </xf>
    <xf numFmtId="188" fontId="27" fillId="0" borderId="21" xfId="18" applyNumberFormat="1" applyFont="1" applyFill="1" applyBorder="1" applyAlignment="1" applyProtection="1">
      <alignment horizontal="right"/>
    </xf>
    <xf numFmtId="0" fontId="0" fillId="0" borderId="0" xfId="0" applyBorder="1"/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6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89" fontId="27" fillId="0" borderId="0" xfId="22" applyNumberFormat="1" applyFont="1" applyFill="1" applyBorder="1" applyAlignment="1" applyProtection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5" xfId="18" applyNumberFormat="1" applyFont="1" applyFill="1" applyBorder="1" applyAlignment="1" applyProtection="1">
      <alignment horizontal="right"/>
    </xf>
    <xf numFmtId="189" fontId="27" fillId="0" borderId="68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5" fillId="0" borderId="49" xfId="1" applyNumberFormat="1" applyFont="1" applyFill="1" applyBorder="1" applyAlignment="1">
      <alignment horizontal="center"/>
    </xf>
    <xf numFmtId="187" fontId="20" fillId="0" borderId="0" xfId="1" applyNumberFormat="1" applyFont="1"/>
    <xf numFmtId="43" fontId="20" fillId="0" borderId="0" xfId="1" applyFont="1"/>
    <xf numFmtId="187" fontId="25" fillId="0" borderId="44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30" xfId="26" applyFont="1" applyBorder="1"/>
    <xf numFmtId="49" fontId="14" fillId="0" borderId="0" xfId="11" applyNumberFormat="1" applyFont="1" applyFill="1" applyBorder="1"/>
    <xf numFmtId="187" fontId="6" fillId="0" borderId="21" xfId="1" applyNumberFormat="1" applyFont="1" applyFill="1" applyBorder="1" applyAlignment="1" applyProtection="1"/>
    <xf numFmtId="189" fontId="6" fillId="0" borderId="21" xfId="12" applyNumberFormat="1" applyFont="1" applyFill="1" applyBorder="1" applyAlignment="1" applyProtection="1"/>
    <xf numFmtId="43" fontId="6" fillId="0" borderId="27" xfId="1" applyFont="1" applyFill="1" applyBorder="1" applyAlignment="1" applyProtection="1"/>
    <xf numFmtId="43" fontId="6" fillId="0" borderId="0" xfId="1" applyFont="1" applyFill="1" applyBorder="1" applyAlignment="1" applyProtection="1"/>
    <xf numFmtId="189" fontId="6" fillId="0" borderId="21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1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38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189" fontId="6" fillId="0" borderId="0" xfId="2" applyNumberFormat="1" applyFont="1" applyFill="1" applyBorder="1"/>
    <xf numFmtId="43" fontId="6" fillId="0" borderId="71" xfId="1" applyFont="1" applyFill="1" applyBorder="1" applyAlignment="1">
      <alignment horizontal="right"/>
    </xf>
    <xf numFmtId="0" fontId="6" fillId="0" borderId="71" xfId="2" applyFont="1" applyFill="1" applyBorder="1" applyAlignment="1">
      <alignment horizontal="right"/>
    </xf>
    <xf numFmtId="187" fontId="6" fillId="0" borderId="71" xfId="1" applyNumberFormat="1" applyFont="1" applyFill="1" applyBorder="1" applyAlignment="1">
      <alignment horizontal="right"/>
    </xf>
    <xf numFmtId="43" fontId="6" fillId="0" borderId="0" xfId="1" applyFont="1" applyFill="1" applyBorder="1"/>
    <xf numFmtId="187" fontId="6" fillId="0" borderId="27" xfId="16" applyNumberFormat="1" applyFont="1" applyFill="1" applyBorder="1" applyAlignment="1">
      <alignment horizontal="right"/>
    </xf>
    <xf numFmtId="43" fontId="6" fillId="0" borderId="27" xfId="1" applyFont="1" applyFill="1" applyBorder="1" applyAlignment="1">
      <alignment horizontal="right"/>
    </xf>
    <xf numFmtId="189" fontId="6" fillId="0" borderId="27" xfId="4" applyNumberFormat="1" applyFont="1" applyFill="1" applyBorder="1" applyAlignment="1">
      <alignment horizontal="right"/>
    </xf>
    <xf numFmtId="0" fontId="6" fillId="0" borderId="27" xfId="2" applyFont="1" applyFill="1" applyBorder="1" applyAlignment="1">
      <alignment horizontal="right"/>
    </xf>
    <xf numFmtId="187" fontId="6" fillId="0" borderId="27" xfId="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72" xfId="2" applyFont="1" applyFill="1" applyBorder="1"/>
    <xf numFmtId="49" fontId="43" fillId="0" borderId="0" xfId="2" applyNumberFormat="1" applyFont="1" applyFill="1" applyBorder="1" applyAlignment="1">
      <alignment horizontal="left" vertical="center"/>
    </xf>
    <xf numFmtId="189" fontId="16" fillId="0" borderId="75" xfId="5" applyNumberFormat="1" applyFont="1" applyFill="1" applyBorder="1" applyAlignment="1" applyProtection="1">
      <alignment horizontal="center"/>
    </xf>
    <xf numFmtId="188" fontId="16" fillId="0" borderId="72" xfId="5" applyNumberFormat="1" applyFont="1" applyFill="1" applyBorder="1" applyAlignment="1" applyProtection="1">
      <alignment horizontal="center"/>
    </xf>
    <xf numFmtId="49" fontId="43" fillId="0" borderId="70" xfId="2" applyNumberFormat="1" applyFont="1" applyFill="1" applyBorder="1" applyAlignment="1">
      <alignment horizontal="left" vertical="center"/>
    </xf>
    <xf numFmtId="189" fontId="16" fillId="0" borderId="22" xfId="5" applyNumberFormat="1" applyFont="1" applyFill="1" applyBorder="1" applyAlignment="1" applyProtection="1">
      <alignment horizontal="center"/>
    </xf>
    <xf numFmtId="188" fontId="16" fillId="0" borderId="70" xfId="5" applyNumberFormat="1" applyFont="1" applyFill="1" applyBorder="1" applyAlignment="1" applyProtection="1">
      <alignment horizontal="center"/>
    </xf>
    <xf numFmtId="0" fontId="16" fillId="0" borderId="22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center"/>
    </xf>
    <xf numFmtId="0" fontId="16" fillId="0" borderId="23" xfId="2" applyFont="1" applyFill="1" applyBorder="1" applyAlignment="1">
      <alignment horizontal="center"/>
    </xf>
    <xf numFmtId="188" fontId="16" fillId="0" borderId="22" xfId="5" applyNumberFormat="1" applyFont="1" applyFill="1" applyBorder="1" applyAlignment="1" applyProtection="1">
      <alignment horizontal="center"/>
    </xf>
    <xf numFmtId="0" fontId="16" fillId="0" borderId="70" xfId="2" applyFont="1" applyFill="1" applyBorder="1" applyAlignment="1">
      <alignment horizontal="right"/>
    </xf>
    <xf numFmtId="49" fontId="42" fillId="0" borderId="25" xfId="2" applyNumberFormat="1" applyFont="1" applyFill="1" applyBorder="1"/>
    <xf numFmtId="0" fontId="6" fillId="0" borderId="21" xfId="2" applyFont="1" applyFill="1" applyBorder="1"/>
    <xf numFmtId="188" fontId="6" fillId="0" borderId="21" xfId="5" applyNumberFormat="1" applyFont="1" applyFill="1" applyBorder="1" applyAlignment="1" applyProtection="1"/>
    <xf numFmtId="189" fontId="6" fillId="0" borderId="21" xfId="5" applyNumberFormat="1" applyFont="1" applyFill="1" applyBorder="1" applyAlignment="1" applyProtection="1"/>
    <xf numFmtId="188" fontId="6" fillId="0" borderId="21" xfId="4" applyFont="1" applyFill="1" applyBorder="1" applyAlignment="1" applyProtection="1"/>
    <xf numFmtId="189" fontId="42" fillId="0" borderId="21" xfId="5" applyNumberFormat="1" applyFont="1" applyFill="1" applyBorder="1" applyAlignment="1" applyProtection="1"/>
    <xf numFmtId="49" fontId="8" fillId="0" borderId="0" xfId="2" applyNumberFormat="1" applyFont="1" applyFill="1" applyBorder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49" fontId="5" fillId="2" borderId="15" xfId="2" applyNumberFormat="1" applyFont="1" applyFill="1" applyBorder="1"/>
    <xf numFmtId="49" fontId="5" fillId="2" borderId="28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49" fontId="5" fillId="2" borderId="69" xfId="2" applyNumberFormat="1" applyFont="1" applyFill="1" applyBorder="1"/>
    <xf numFmtId="187" fontId="5" fillId="2" borderId="33" xfId="1" applyNumberFormat="1" applyFont="1" applyFill="1" applyBorder="1" applyAlignment="1" applyProtection="1"/>
    <xf numFmtId="43" fontId="5" fillId="2" borderId="33" xfId="1" applyFont="1" applyFill="1" applyBorder="1" applyAlignment="1" applyProtection="1"/>
    <xf numFmtId="189" fontId="7" fillId="2" borderId="18" xfId="8" applyNumberFormat="1" applyFont="1" applyFill="1" applyBorder="1" applyAlignment="1" applyProtection="1">
      <alignment horizontal="right"/>
    </xf>
    <xf numFmtId="43" fontId="7" fillId="2" borderId="18" xfId="1" applyFont="1" applyFill="1" applyBorder="1" applyAlignment="1" applyProtection="1">
      <alignment horizontal="right"/>
    </xf>
    <xf numFmtId="189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6" xfId="1" applyFont="1" applyFill="1" applyBorder="1" applyAlignment="1" applyProtection="1"/>
    <xf numFmtId="0" fontId="45" fillId="0" borderId="77" xfId="2" applyFont="1" applyFill="1" applyBorder="1"/>
    <xf numFmtId="0" fontId="45" fillId="0" borderId="75" xfId="2" applyFont="1" applyFill="1" applyBorder="1"/>
    <xf numFmtId="43" fontId="42" fillId="0" borderId="21" xfId="1" applyFont="1" applyFill="1" applyBorder="1" applyAlignment="1" applyProtection="1"/>
    <xf numFmtId="43" fontId="8" fillId="0" borderId="0" xfId="2" applyNumberFormat="1" applyFont="1" applyFill="1" applyBorder="1"/>
    <xf numFmtId="49" fontId="5" fillId="0" borderId="25" xfId="2" applyNumberFormat="1" applyFont="1" applyFill="1" applyBorder="1"/>
    <xf numFmtId="189" fontId="14" fillId="0" borderId="21" xfId="5" applyNumberFormat="1" applyFont="1" applyFill="1" applyBorder="1" applyAlignment="1" applyProtection="1">
      <alignment horizontal="right"/>
    </xf>
    <xf numFmtId="188" fontId="14" fillId="0" borderId="21" xfId="5" applyNumberFormat="1" applyFont="1" applyFill="1" applyBorder="1" applyAlignment="1" applyProtection="1">
      <alignment horizontal="right"/>
    </xf>
    <xf numFmtId="189" fontId="5" fillId="0" borderId="21" xfId="5" applyNumberFormat="1" applyFont="1" applyFill="1" applyBorder="1" applyAlignment="1" applyProtection="1"/>
    <xf numFmtId="49" fontId="5" fillId="0" borderId="20" xfId="2" applyNumberFormat="1" applyFont="1" applyFill="1" applyBorder="1"/>
    <xf numFmtId="189" fontId="14" fillId="0" borderId="22" xfId="6" applyNumberFormat="1" applyFont="1" applyFill="1" applyBorder="1" applyAlignment="1" applyProtection="1"/>
    <xf numFmtId="43" fontId="14" fillId="0" borderId="22" xfId="1" applyFont="1" applyFill="1" applyBorder="1" applyAlignment="1" applyProtection="1"/>
    <xf numFmtId="189" fontId="5" fillId="0" borderId="22" xfId="5" applyNumberFormat="1" applyFont="1" applyFill="1" applyBorder="1" applyAlignment="1" applyProtection="1"/>
    <xf numFmtId="49" fontId="42" fillId="0" borderId="25" xfId="2" applyNumberFormat="1" applyFont="1" applyFill="1" applyBorder="1" applyAlignment="1">
      <alignment horizontal="left" wrapText="1"/>
    </xf>
    <xf numFmtId="187" fontId="14" fillId="0" borderId="82" xfId="1" applyNumberFormat="1" applyFont="1" applyFill="1" applyBorder="1" applyAlignment="1" applyProtection="1">
      <alignment horizontal="center"/>
    </xf>
    <xf numFmtId="43" fontId="14" fillId="0" borderId="82" xfId="1" applyFont="1" applyFill="1" applyBorder="1" applyAlignment="1" applyProtection="1">
      <alignment horizontal="center"/>
    </xf>
    <xf numFmtId="187" fontId="14" fillId="0" borderId="56" xfId="1" applyNumberFormat="1" applyFont="1" applyFill="1" applyBorder="1" applyAlignment="1">
      <alignment horizontal="center"/>
    </xf>
    <xf numFmtId="0" fontId="6" fillId="0" borderId="84" xfId="0" applyFont="1" applyBorder="1"/>
    <xf numFmtId="0" fontId="6" fillId="0" borderId="79" xfId="0" applyFont="1" applyBorder="1"/>
    <xf numFmtId="187" fontId="13" fillId="0" borderId="84" xfId="1" applyNumberFormat="1" applyFont="1" applyBorder="1"/>
    <xf numFmtId="187" fontId="13" fillId="0" borderId="84" xfId="1" applyNumberFormat="1" applyFont="1" applyBorder="1" applyAlignment="1">
      <alignment horizontal="right"/>
    </xf>
    <xf numFmtId="187" fontId="13" fillId="0" borderId="86" xfId="1" applyNumberFormat="1" applyFont="1" applyBorder="1"/>
    <xf numFmtId="0" fontId="25" fillId="0" borderId="88" xfId="15" applyFont="1" applyFill="1" applyBorder="1" applyAlignment="1"/>
    <xf numFmtId="0" fontId="26" fillId="0" borderId="65" xfId="15" applyFont="1" applyFill="1" applyBorder="1" applyAlignment="1"/>
    <xf numFmtId="0" fontId="25" fillId="0" borderId="66" xfId="15" applyFont="1" applyFill="1" applyBorder="1" applyAlignment="1"/>
    <xf numFmtId="187" fontId="25" fillId="0" borderId="82" xfId="1" applyNumberFormat="1" applyFont="1" applyFill="1" applyBorder="1" applyAlignment="1" applyProtection="1">
      <alignment horizontal="center"/>
    </xf>
    <xf numFmtId="43" fontId="25" fillId="0" borderId="82" xfId="1" applyFont="1" applyFill="1" applyBorder="1" applyAlignment="1" applyProtection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93" xfId="1" applyNumberFormat="1" applyFont="1" applyFill="1" applyBorder="1" applyAlignment="1" applyProtection="1">
      <alignment horizontal="center"/>
    </xf>
    <xf numFmtId="43" fontId="25" fillId="0" borderId="93" xfId="1" applyFont="1" applyFill="1" applyBorder="1" applyAlignment="1" applyProtection="1">
      <alignment horizontal="center"/>
    </xf>
    <xf numFmtId="187" fontId="25" fillId="0" borderId="94" xfId="1" applyNumberFormat="1" applyFont="1" applyFill="1" applyBorder="1" applyAlignment="1">
      <alignment horizontal="center"/>
    </xf>
    <xf numFmtId="187" fontId="25" fillId="0" borderId="8" xfId="1" applyNumberFormat="1" applyFont="1" applyFill="1" applyBorder="1" applyAlignment="1">
      <alignment horizontal="center"/>
    </xf>
    <xf numFmtId="0" fontId="14" fillId="0" borderId="88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0" fontId="14" fillId="0" borderId="66" xfId="15" applyFont="1" applyFill="1" applyBorder="1" applyAlignment="1">
      <alignment horizontal="center"/>
    </xf>
    <xf numFmtId="3" fontId="14" fillId="0" borderId="95" xfId="15" applyNumberFormat="1" applyFont="1" applyFill="1" applyBorder="1" applyAlignment="1">
      <alignment horizontal="center"/>
    </xf>
    <xf numFmtId="3" fontId="14" fillId="0" borderId="8" xfId="15" applyNumberFormat="1" applyFont="1" applyFill="1" applyBorder="1" applyAlignment="1">
      <alignment horizontal="center"/>
    </xf>
    <xf numFmtId="0" fontId="25" fillId="0" borderId="96" xfId="15" applyFont="1" applyFill="1" applyBorder="1" applyAlignment="1"/>
    <xf numFmtId="187" fontId="28" fillId="2" borderId="98" xfId="1" applyNumberFormat="1" applyFont="1" applyFill="1" applyBorder="1" applyAlignment="1" applyProtection="1">
      <alignment horizontal="right"/>
    </xf>
    <xf numFmtId="187" fontId="28" fillId="2" borderId="99" xfId="1" applyNumberFormat="1" applyFont="1" applyFill="1" applyBorder="1" applyAlignment="1" applyProtection="1">
      <alignment horizontal="right"/>
    </xf>
    <xf numFmtId="187" fontId="28" fillId="2" borderId="100" xfId="1" applyNumberFormat="1" applyFont="1" applyFill="1" applyBorder="1" applyAlignment="1" applyProtection="1">
      <alignment horizontal="right"/>
    </xf>
    <xf numFmtId="1" fontId="28" fillId="0" borderId="68" xfId="17" applyNumberFormat="1" applyFont="1" applyFill="1" applyBorder="1" applyAlignment="1">
      <alignment horizontal="center"/>
    </xf>
    <xf numFmtId="0" fontId="27" fillId="0" borderId="65" xfId="19" applyFont="1" applyFill="1" applyBorder="1" applyAlignment="1">
      <alignment horizontal="left"/>
    </xf>
    <xf numFmtId="0" fontId="28" fillId="2" borderId="102" xfId="21" applyFont="1" applyFill="1" applyBorder="1" applyAlignment="1">
      <alignment horizontal="left"/>
    </xf>
    <xf numFmtId="49" fontId="29" fillId="0" borderId="106" xfId="17" applyNumberFormat="1" applyFont="1" applyFill="1" applyBorder="1" applyAlignment="1">
      <alignment horizontal="center"/>
    </xf>
    <xf numFmtId="189" fontId="14" fillId="0" borderId="108" xfId="23" applyNumberFormat="1" applyFont="1" applyFill="1" applyBorder="1" applyAlignment="1" applyProtection="1">
      <alignment horizontal="center"/>
    </xf>
    <xf numFmtId="189" fontId="14" fillId="0" borderId="109" xfId="23" applyNumberFormat="1" applyFont="1" applyFill="1" applyBorder="1" applyAlignment="1" applyProtection="1"/>
    <xf numFmtId="0" fontId="6" fillId="0" borderId="108" xfId="24" applyFont="1" applyFill="1" applyBorder="1" applyAlignment="1">
      <alignment wrapText="1"/>
    </xf>
    <xf numFmtId="0" fontId="6" fillId="0" borderId="110" xfId="24" applyFont="1" applyFill="1" applyBorder="1" applyAlignment="1">
      <alignment wrapText="1"/>
    </xf>
    <xf numFmtId="0" fontId="6" fillId="0" borderId="87" xfId="24" applyFont="1" applyFill="1" applyBorder="1" applyAlignment="1">
      <alignment wrapText="1"/>
    </xf>
    <xf numFmtId="0" fontId="6" fillId="0" borderId="110" xfId="24" applyFont="1" applyFill="1" applyBorder="1" applyAlignment="1">
      <alignment horizontal="left" wrapText="1"/>
    </xf>
    <xf numFmtId="0" fontId="6" fillId="0" borderId="110" xfId="24" applyFont="1" applyFill="1" applyBorder="1" applyAlignment="1">
      <alignment horizontal="left"/>
    </xf>
    <xf numFmtId="0" fontId="6" fillId="0" borderId="109" xfId="24" applyFont="1" applyFill="1" applyBorder="1" applyAlignment="1">
      <alignment wrapText="1"/>
    </xf>
    <xf numFmtId="0" fontId="7" fillId="0" borderId="22" xfId="2" applyFont="1" applyFill="1" applyBorder="1" applyAlignment="1">
      <alignment horizont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189" fontId="16" fillId="0" borderId="112" xfId="5" applyNumberFormat="1" applyFont="1" applyFill="1" applyBorder="1" applyAlignment="1" applyProtection="1">
      <alignment horizontal="center"/>
    </xf>
    <xf numFmtId="188" fontId="16" fillId="0" borderId="112" xfId="5" applyNumberFormat="1" applyFont="1" applyFill="1" applyBorder="1" applyAlignment="1" applyProtection="1">
      <alignment horizontal="center"/>
    </xf>
    <xf numFmtId="0" fontId="16" fillId="0" borderId="113" xfId="2" applyFont="1" applyFill="1" applyBorder="1" applyAlignment="1">
      <alignment horizontal="right"/>
    </xf>
    <xf numFmtId="0" fontId="16" fillId="0" borderId="114" xfId="2" applyFont="1" applyFill="1" applyBorder="1" applyAlignment="1">
      <alignment horizontal="center"/>
    </xf>
    <xf numFmtId="189" fontId="6" fillId="0" borderId="110" xfId="5" applyNumberFormat="1" applyFont="1" applyFill="1" applyBorder="1" applyAlignment="1" applyProtection="1"/>
    <xf numFmtId="189" fontId="5" fillId="2" borderId="113" xfId="5" applyNumberFormat="1" applyFont="1" applyFill="1" applyBorder="1" applyAlignment="1" applyProtection="1"/>
    <xf numFmtId="43" fontId="5" fillId="2" borderId="113" xfId="1" applyFont="1" applyFill="1" applyBorder="1" applyAlignment="1" applyProtection="1"/>
    <xf numFmtId="189" fontId="6" fillId="0" borderId="115" xfId="8" applyNumberFormat="1" applyFont="1" applyFill="1" applyBorder="1" applyAlignment="1" applyProtection="1">
      <alignment horizontal="right"/>
    </xf>
    <xf numFmtId="189" fontId="6" fillId="0" borderId="115" xfId="8" applyNumberFormat="1" applyFont="1" applyFill="1" applyBorder="1" applyAlignment="1" applyProtection="1"/>
    <xf numFmtId="189" fontId="6" fillId="0" borderId="56" xfId="8" applyNumberFormat="1" applyFont="1" applyFill="1" applyBorder="1" applyAlignment="1" applyProtection="1"/>
    <xf numFmtId="189" fontId="6" fillId="0" borderId="82" xfId="8" applyNumberFormat="1" applyFont="1" applyFill="1" applyBorder="1" applyAlignment="1" applyProtection="1">
      <alignment horizontal="right"/>
    </xf>
    <xf numFmtId="189" fontId="6" fillId="0" borderId="82" xfId="8" applyNumberFormat="1" applyFont="1" applyFill="1" applyBorder="1" applyAlignment="1" applyProtection="1"/>
    <xf numFmtId="189" fontId="6" fillId="0" borderId="110" xfId="8" applyNumberFormat="1" applyFont="1" applyFill="1" applyBorder="1" applyAlignment="1" applyProtection="1">
      <alignment horizontal="right"/>
    </xf>
    <xf numFmtId="0" fontId="7" fillId="0" borderId="101" xfId="7" applyFont="1" applyFill="1" applyBorder="1" applyAlignment="1">
      <alignment horizontal="center"/>
    </xf>
    <xf numFmtId="0" fontId="7" fillId="0" borderId="114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87" fontId="6" fillId="0" borderId="85" xfId="1" applyNumberFormat="1" applyFont="1" applyFill="1" applyBorder="1"/>
    <xf numFmtId="187" fontId="6" fillId="0" borderId="119" xfId="1" applyNumberFormat="1" applyFont="1" applyFill="1" applyBorder="1"/>
    <xf numFmtId="187" fontId="6" fillId="0" borderId="84" xfId="1" applyNumberFormat="1" applyFont="1" applyFill="1" applyBorder="1"/>
    <xf numFmtId="187" fontId="6" fillId="0" borderId="116" xfId="1" applyNumberFormat="1" applyFont="1" applyFill="1" applyBorder="1"/>
    <xf numFmtId="187" fontId="5" fillId="2" borderId="120" xfId="1" applyNumberFormat="1" applyFont="1" applyFill="1" applyBorder="1" applyAlignment="1" applyProtection="1"/>
    <xf numFmtId="189" fontId="14" fillId="2" borderId="73" xfId="5" applyNumberFormat="1" applyFont="1" applyFill="1" applyBorder="1" applyAlignment="1" applyProtection="1"/>
    <xf numFmtId="189" fontId="14" fillId="0" borderId="122" xfId="1" applyNumberFormat="1" applyFont="1" applyFill="1" applyBorder="1" applyAlignment="1" applyProtection="1">
      <alignment horizontal="center"/>
    </xf>
    <xf numFmtId="189" fontId="14" fillId="0" borderId="55" xfId="1" applyNumberFormat="1" applyFont="1" applyFill="1" applyBorder="1" applyAlignment="1" applyProtection="1">
      <alignment horizontal="center"/>
    </xf>
    <xf numFmtId="187" fontId="14" fillId="0" borderId="25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20" xfId="15" applyFont="1" applyFill="1" applyBorder="1" applyAlignment="1">
      <alignment horizontal="center"/>
    </xf>
    <xf numFmtId="189" fontId="7" fillId="0" borderId="115" xfId="3" applyNumberFormat="1" applyFont="1" applyFill="1" applyBorder="1" applyAlignment="1" applyProtection="1">
      <alignment horizontal="center"/>
    </xf>
    <xf numFmtId="188" fontId="7" fillId="0" borderId="117" xfId="3" applyNumberFormat="1" applyFont="1" applyFill="1" applyBorder="1" applyAlignment="1" applyProtection="1">
      <alignment horizontal="center"/>
    </xf>
    <xf numFmtId="188" fontId="7" fillId="0" borderId="70" xfId="3" applyNumberFormat="1" applyFont="1" applyFill="1" applyBorder="1" applyAlignment="1" applyProtection="1">
      <alignment horizontal="center"/>
    </xf>
    <xf numFmtId="0" fontId="7" fillId="0" borderId="109" xfId="2" applyFont="1" applyFill="1" applyBorder="1" applyAlignment="1">
      <alignment horizontal="center"/>
    </xf>
    <xf numFmtId="0" fontId="45" fillId="0" borderId="115" xfId="2" applyFont="1" applyFill="1" applyBorder="1"/>
    <xf numFmtId="0" fontId="45" fillId="0" borderId="108" xfId="2" applyFont="1" applyFill="1" applyBorder="1"/>
    <xf numFmtId="188" fontId="46" fillId="0" borderId="82" xfId="4" applyFont="1" applyFill="1" applyBorder="1"/>
    <xf numFmtId="188" fontId="47" fillId="0" borderId="82" xfId="4" applyFont="1" applyFill="1" applyBorder="1"/>
    <xf numFmtId="188" fontId="48" fillId="0" borderId="82" xfId="4" applyFont="1" applyFill="1" applyBorder="1"/>
    <xf numFmtId="1" fontId="28" fillId="0" borderId="35" xfId="0" applyNumberFormat="1" applyFont="1" applyBorder="1" applyAlignment="1">
      <alignment horizontal="center"/>
    </xf>
    <xf numFmtId="1" fontId="40" fillId="0" borderId="0" xfId="0" applyNumberFormat="1" applyFont="1" applyBorder="1" applyAlignment="1"/>
    <xf numFmtId="43" fontId="14" fillId="2" borderId="73" xfId="1" applyFont="1" applyFill="1" applyBorder="1" applyAlignment="1" applyProtection="1"/>
    <xf numFmtId="189" fontId="7" fillId="2" borderId="107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49" fontId="6" fillId="0" borderId="0" xfId="2" applyNumberFormat="1" applyFont="1" applyFill="1" applyBorder="1"/>
    <xf numFmtId="187" fontId="14" fillId="0" borderId="120" xfId="1" applyNumberFormat="1" applyFont="1" applyFill="1" applyBorder="1" applyAlignment="1">
      <alignment horizontal="center"/>
    </xf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87" fontId="12" fillId="0" borderId="5" xfId="1" applyNumberFormat="1" applyFont="1" applyFill="1" applyBorder="1" applyAlignment="1">
      <alignment vertical="center"/>
    </xf>
    <xf numFmtId="187" fontId="5" fillId="0" borderId="80" xfId="1" applyNumberFormat="1" applyFont="1" applyFill="1" applyBorder="1" applyAlignment="1"/>
    <xf numFmtId="187" fontId="5" fillId="0" borderId="87" xfId="1" applyNumberFormat="1" applyFont="1" applyFill="1" applyBorder="1" applyAlignment="1">
      <alignment horizontal="center"/>
    </xf>
    <xf numFmtId="3" fontId="7" fillId="0" borderId="5" xfId="13" applyNumberFormat="1" applyFont="1" applyFill="1" applyBorder="1" applyAlignment="1">
      <alignment vertical="center"/>
    </xf>
    <xf numFmtId="187" fontId="25" fillId="0" borderId="108" xfId="1" applyNumberFormat="1" applyFont="1" applyFill="1" applyBorder="1" applyAlignment="1">
      <alignment horizontal="center"/>
    </xf>
    <xf numFmtId="43" fontId="8" fillId="0" borderId="0" xfId="1" applyFont="1" applyFill="1" applyBorder="1"/>
    <xf numFmtId="43" fontId="14" fillId="0" borderId="93" xfId="1" applyFont="1" applyFill="1" applyBorder="1" applyAlignment="1" applyProtection="1">
      <alignment horizontal="right"/>
    </xf>
    <xf numFmtId="0" fontId="7" fillId="0" borderId="30" xfId="7" applyFont="1" applyFill="1" applyBorder="1"/>
    <xf numFmtId="43" fontId="48" fillId="0" borderId="0" xfId="1" applyFont="1" applyFill="1" applyBorder="1"/>
    <xf numFmtId="49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87" fontId="14" fillId="0" borderId="93" xfId="1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/>
    <xf numFmtId="187" fontId="14" fillId="0" borderId="130" xfId="1" applyNumberFormat="1" applyFont="1" applyFill="1" applyBorder="1" applyAlignment="1" applyProtection="1">
      <alignment horizontal="center"/>
    </xf>
    <xf numFmtId="43" fontId="14" fillId="0" borderId="130" xfId="1" applyFont="1" applyFill="1" applyBorder="1" applyAlignment="1" applyProtection="1">
      <alignment horizontal="center"/>
    </xf>
    <xf numFmtId="187" fontId="14" fillId="0" borderId="94" xfId="1" applyNumberFormat="1" applyFont="1" applyFill="1" applyBorder="1" applyAlignment="1">
      <alignment horizontal="center"/>
    </xf>
    <xf numFmtId="187" fontId="14" fillId="0" borderId="57" xfId="1" applyNumberFormat="1" applyFont="1" applyFill="1" applyBorder="1" applyAlignment="1">
      <alignment horizontal="center"/>
    </xf>
    <xf numFmtId="187" fontId="6" fillId="0" borderId="123" xfId="1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78" xfId="1" applyNumberFormat="1" applyFont="1" applyFill="1" applyBorder="1" applyAlignment="1">
      <alignment horizontal="right"/>
    </xf>
    <xf numFmtId="43" fontId="6" fillId="0" borderId="78" xfId="1" applyFont="1" applyFill="1" applyBorder="1" applyAlignment="1">
      <alignment horizontal="right"/>
    </xf>
    <xf numFmtId="189" fontId="14" fillId="0" borderId="133" xfId="23" applyNumberFormat="1" applyFont="1" applyFill="1" applyBorder="1" applyAlignment="1" applyProtection="1">
      <alignment horizontal="center"/>
    </xf>
    <xf numFmtId="189" fontId="14" fillId="0" borderId="68" xfId="23" applyNumberFormat="1" applyFont="1" applyFill="1" applyBorder="1" applyAlignment="1" applyProtection="1">
      <alignment horizontal="center"/>
    </xf>
    <xf numFmtId="0" fontId="13" fillId="0" borderId="133" xfId="24" applyFont="1" applyBorder="1" applyAlignment="1">
      <alignment horizontal="center"/>
    </xf>
    <xf numFmtId="0" fontId="13" fillId="0" borderId="134" xfId="24" applyFont="1" applyBorder="1" applyAlignment="1">
      <alignment horizontal="center"/>
    </xf>
    <xf numFmtId="0" fontId="13" fillId="0" borderId="135" xfId="24" applyFont="1" applyBorder="1" applyAlignment="1">
      <alignment horizontal="center"/>
    </xf>
    <xf numFmtId="49" fontId="13" fillId="0" borderId="134" xfId="24" applyNumberFormat="1" applyFont="1" applyBorder="1" applyAlignment="1">
      <alignment horizontal="center"/>
    </xf>
    <xf numFmtId="49" fontId="13" fillId="0" borderId="135" xfId="24" applyNumberFormat="1" applyFont="1" applyBorder="1" applyAlignment="1">
      <alignment horizontal="center"/>
    </xf>
    <xf numFmtId="0" fontId="13" fillId="0" borderId="68" xfId="24" applyFont="1" applyBorder="1" applyAlignment="1">
      <alignment horizontal="center"/>
    </xf>
    <xf numFmtId="0" fontId="6" fillId="0" borderId="134" xfId="7" applyFont="1" applyFill="1" applyBorder="1"/>
    <xf numFmtId="0" fontId="7" fillId="2" borderId="132" xfId="7" applyFont="1" applyFill="1" applyBorder="1"/>
    <xf numFmtId="0" fontId="7" fillId="2" borderId="132" xfId="7" applyFont="1" applyFill="1" applyBorder="1" applyAlignment="1">
      <alignment horizontal="left"/>
    </xf>
    <xf numFmtId="49" fontId="5" fillId="0" borderId="136" xfId="11" applyNumberFormat="1" applyFont="1" applyFill="1" applyBorder="1" applyAlignment="1">
      <alignment horizontal="left"/>
    </xf>
    <xf numFmtId="49" fontId="5" fillId="0" borderId="106" xfId="11" applyNumberFormat="1" applyFont="1" applyFill="1" applyBorder="1" applyAlignment="1">
      <alignment horizontal="center"/>
    </xf>
    <xf numFmtId="0" fontId="6" fillId="0" borderId="7" xfId="19" applyFont="1" applyFill="1" applyBorder="1"/>
    <xf numFmtId="1" fontId="5" fillId="2" borderId="120" xfId="11" applyNumberFormat="1" applyFont="1" applyFill="1" applyBorder="1" applyAlignment="1">
      <alignment horizontal="left"/>
    </xf>
    <xf numFmtId="0" fontId="14" fillId="0" borderId="137" xfId="15" applyFont="1" applyFill="1" applyBorder="1" applyAlignment="1"/>
    <xf numFmtId="0" fontId="5" fillId="0" borderId="138" xfId="15" applyFont="1" applyFill="1" applyBorder="1" applyAlignment="1"/>
    <xf numFmtId="0" fontId="14" fillId="0" borderId="131" xfId="15" applyFont="1" applyFill="1" applyBorder="1" applyAlignment="1"/>
    <xf numFmtId="0" fontId="5" fillId="0" borderId="89" xfId="2" applyFont="1" applyFill="1" applyBorder="1"/>
    <xf numFmtId="0" fontId="6" fillId="0" borderId="138" xfId="2" applyFont="1" applyFill="1" applyBorder="1"/>
    <xf numFmtId="0" fontId="5" fillId="0" borderId="138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189" fontId="6" fillId="0" borderId="0" xfId="12" applyNumberFormat="1" applyFont="1" applyFill="1" applyBorder="1" applyAlignment="1" applyProtection="1">
      <alignment horizontal="right"/>
    </xf>
    <xf numFmtId="43" fontId="5" fillId="2" borderId="120" xfId="1" applyFont="1" applyFill="1" applyBorder="1" applyAlignment="1" applyProtection="1"/>
    <xf numFmtId="49" fontId="5" fillId="0" borderId="22" xfId="11" applyNumberFormat="1" applyFont="1" applyFill="1" applyBorder="1" applyAlignment="1">
      <alignment horizontal="center"/>
    </xf>
    <xf numFmtId="49" fontId="5" fillId="0" borderId="109" xfId="11" applyNumberFormat="1" applyFont="1" applyFill="1" applyBorder="1" applyAlignment="1">
      <alignment horizontal="center"/>
    </xf>
    <xf numFmtId="43" fontId="6" fillId="0" borderId="119" xfId="1" applyFont="1" applyFill="1" applyBorder="1" applyAlignment="1" applyProtection="1"/>
    <xf numFmtId="43" fontId="6" fillId="0" borderId="138" xfId="1" applyFont="1" applyFill="1" applyBorder="1" applyAlignment="1" applyProtection="1"/>
    <xf numFmtId="49" fontId="5" fillId="0" borderId="100" xfId="11" applyNumberFormat="1" applyFont="1" applyFill="1" applyBorder="1" applyAlignment="1">
      <alignment horizontal="center"/>
    </xf>
    <xf numFmtId="1" fontId="6" fillId="0" borderId="138" xfId="11" applyNumberFormat="1" applyFont="1" applyFill="1" applyBorder="1"/>
    <xf numFmtId="187" fontId="6" fillId="0" borderId="138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37" xfId="0" quotePrefix="1" applyFont="1" applyBorder="1"/>
    <xf numFmtId="0" fontId="23" fillId="0" borderId="138" xfId="0" quotePrefix="1" applyFont="1" applyBorder="1"/>
    <xf numFmtId="0" fontId="23" fillId="0" borderId="138" xfId="0" applyFont="1" applyBorder="1"/>
    <xf numFmtId="0" fontId="13" fillId="0" borderId="138" xfId="0" applyNumberFormat="1" applyFont="1" applyBorder="1"/>
    <xf numFmtId="43" fontId="12" fillId="0" borderId="5" xfId="1" applyFont="1" applyFill="1" applyBorder="1" applyAlignment="1">
      <alignment vertical="center"/>
    </xf>
    <xf numFmtId="43" fontId="6" fillId="0" borderId="137" xfId="1" applyFont="1" applyBorder="1"/>
    <xf numFmtId="43" fontId="6" fillId="0" borderId="138" xfId="1" applyFont="1" applyBorder="1"/>
    <xf numFmtId="187" fontId="6" fillId="0" borderId="137" xfId="1" applyNumberFormat="1" applyFont="1" applyBorder="1"/>
    <xf numFmtId="187" fontId="6" fillId="0" borderId="138" xfId="1" applyNumberFormat="1" applyFont="1" applyBorder="1"/>
    <xf numFmtId="187" fontId="13" fillId="0" borderId="138" xfId="1" applyNumberFormat="1" applyFont="1" applyBorder="1"/>
    <xf numFmtId="0" fontId="13" fillId="0" borderId="30" xfId="0" applyFont="1" applyBorder="1"/>
    <xf numFmtId="187" fontId="13" fillId="0" borderId="30" xfId="1" applyNumberFormat="1" applyFont="1" applyBorder="1"/>
    <xf numFmtId="0" fontId="13" fillId="0" borderId="30" xfId="1" applyNumberFormat="1" applyFont="1" applyBorder="1"/>
    <xf numFmtId="0" fontId="6" fillId="0" borderId="29" xfId="7" applyFont="1" applyFill="1" applyBorder="1"/>
    <xf numFmtId="49" fontId="5" fillId="0" borderId="7" xfId="11" applyNumberFormat="1" applyFont="1" applyFill="1" applyBorder="1" applyAlignment="1">
      <alignment horizontal="center"/>
    </xf>
    <xf numFmtId="187" fontId="13" fillId="0" borderId="138" xfId="1" applyNumberFormat="1" applyFont="1" applyFill="1" applyBorder="1"/>
    <xf numFmtId="43" fontId="13" fillId="0" borderId="138" xfId="1" applyFont="1" applyFill="1" applyBorder="1"/>
    <xf numFmtId="1" fontId="28" fillId="0" borderId="136" xfId="17" applyNumberFormat="1" applyFont="1" applyFill="1" applyBorder="1" applyAlignment="1">
      <alignment horizontal="center"/>
    </xf>
    <xf numFmtId="49" fontId="28" fillId="0" borderId="22" xfId="11" applyNumberFormat="1" applyFont="1" applyFill="1" applyBorder="1" applyAlignment="1">
      <alignment horizontal="center"/>
    </xf>
    <xf numFmtId="49" fontId="28" fillId="0" borderId="106" xfId="11" applyNumberFormat="1" applyFont="1" applyFill="1" applyBorder="1" applyAlignment="1">
      <alignment horizontal="center"/>
    </xf>
    <xf numFmtId="49" fontId="28" fillId="0" borderId="141" xfId="11" applyNumberFormat="1" applyFont="1" applyFill="1" applyBorder="1" applyAlignment="1">
      <alignment horizontal="center"/>
    </xf>
    <xf numFmtId="49" fontId="28" fillId="0" borderId="138" xfId="11" applyNumberFormat="1" applyFont="1" applyFill="1" applyBorder="1" applyAlignment="1">
      <alignment horizontal="center"/>
    </xf>
    <xf numFmtId="1" fontId="28" fillId="0" borderId="31" xfId="17" applyNumberFormat="1" applyFont="1" applyFill="1" applyBorder="1" applyAlignment="1">
      <alignment horizontal="center"/>
    </xf>
    <xf numFmtId="49" fontId="28" fillId="0" borderId="113" xfId="17" applyNumberFormat="1" applyFont="1" applyFill="1" applyBorder="1" applyAlignment="1">
      <alignment horizontal="center"/>
    </xf>
    <xf numFmtId="49" fontId="30" fillId="0" borderId="113" xfId="17" applyNumberFormat="1" applyFont="1" applyFill="1" applyBorder="1" applyAlignment="1">
      <alignment horizontal="center"/>
    </xf>
    <xf numFmtId="49" fontId="29" fillId="0" borderId="136" xfId="17" applyNumberFormat="1" applyFont="1" applyFill="1" applyBorder="1" applyAlignment="1">
      <alignment horizontal="center"/>
    </xf>
    <xf numFmtId="49" fontId="28" fillId="0" borderId="132" xfId="17" applyNumberFormat="1" applyFont="1" applyFill="1" applyBorder="1" applyAlignment="1">
      <alignment horizontal="center"/>
    </xf>
    <xf numFmtId="49" fontId="30" fillId="0" borderId="107" xfId="17" applyNumberFormat="1" applyFont="1" applyFill="1" applyBorder="1" applyAlignment="1">
      <alignment horizontal="center"/>
    </xf>
    <xf numFmtId="49" fontId="28" fillId="0" borderId="68" xfId="17" applyNumberFormat="1" applyFont="1" applyFill="1" applyBorder="1" applyAlignment="1">
      <alignment horizontal="center"/>
    </xf>
    <xf numFmtId="49" fontId="28" fillId="0" borderId="22" xfId="17" applyNumberFormat="1" applyFont="1" applyFill="1" applyBorder="1" applyAlignment="1">
      <alignment horizontal="center"/>
    </xf>
    <xf numFmtId="49" fontId="30" fillId="0" borderId="23" xfId="17" applyNumberFormat="1" applyFont="1" applyFill="1" applyBorder="1" applyAlignment="1">
      <alignment horizontal="center"/>
    </xf>
    <xf numFmtId="49" fontId="30" fillId="0" borderId="109" xfId="17" applyNumberFormat="1" applyFont="1" applyFill="1" applyBorder="1" applyAlignment="1">
      <alignment horizontal="center"/>
    </xf>
    <xf numFmtId="0" fontId="6" fillId="0" borderId="136" xfId="19" applyFont="1" applyFill="1" applyBorder="1" applyAlignment="1">
      <alignment horizontal="left"/>
    </xf>
    <xf numFmtId="189" fontId="14" fillId="0" borderId="133" xfId="22" applyNumberFormat="1" applyFont="1" applyFill="1" applyBorder="1" applyAlignment="1" applyProtection="1"/>
    <xf numFmtId="189" fontId="6" fillId="0" borderId="115" xfId="22" applyNumberFormat="1" applyFont="1" applyFill="1" applyBorder="1" applyAlignment="1" applyProtection="1"/>
    <xf numFmtId="189" fontId="6" fillId="0" borderId="21" xfId="22" applyNumberFormat="1" applyFont="1" applyFill="1" applyBorder="1" applyAlignment="1" applyProtection="1"/>
    <xf numFmtId="189" fontId="6" fillId="0" borderId="56" xfId="22" applyNumberFormat="1" applyFont="1" applyFill="1" applyBorder="1" applyAlignment="1" applyProtection="1"/>
    <xf numFmtId="0" fontId="6" fillId="0" borderId="31" xfId="19" applyFont="1" applyFill="1" applyBorder="1" applyAlignment="1">
      <alignment horizontal="left"/>
    </xf>
    <xf numFmtId="189" fontId="14" fillId="0" borderId="65" xfId="22" applyNumberFormat="1" applyFont="1" applyFill="1" applyBorder="1" applyAlignment="1" applyProtection="1"/>
    <xf numFmtId="189" fontId="6" fillId="0" borderId="139" xfId="22" applyNumberFormat="1" applyFont="1" applyFill="1" applyBorder="1" applyAlignment="1" applyProtection="1"/>
    <xf numFmtId="189" fontId="14" fillId="0" borderId="31" xfId="22" applyNumberFormat="1" applyFont="1" applyFill="1" applyBorder="1" applyAlignment="1" applyProtection="1"/>
    <xf numFmtId="189" fontId="14" fillId="0" borderId="65" xfId="22" applyNumberFormat="1" applyFont="1" applyFill="1" applyBorder="1" applyAlignment="1" applyProtection="1">
      <alignment horizontal="right"/>
    </xf>
    <xf numFmtId="0" fontId="6" fillId="0" borderId="106" xfId="19" applyFont="1" applyFill="1" applyBorder="1" applyAlignment="1">
      <alignment horizontal="left"/>
    </xf>
    <xf numFmtId="189" fontId="14" fillId="0" borderId="68" xfId="22" applyNumberFormat="1" applyFont="1" applyFill="1" applyBorder="1" applyAlignment="1" applyProtection="1">
      <alignment horizontal="right"/>
    </xf>
    <xf numFmtId="189" fontId="6" fillId="0" borderId="22" xfId="22" applyNumberFormat="1" applyFont="1" applyFill="1" applyBorder="1" applyAlignment="1" applyProtection="1"/>
    <xf numFmtId="0" fontId="5" fillId="2" borderId="105" xfId="21" applyFont="1" applyFill="1" applyBorder="1" applyAlignment="1">
      <alignment horizontal="left"/>
    </xf>
    <xf numFmtId="189" fontId="5" fillId="2" borderId="120" xfId="21" applyNumberFormat="1" applyFont="1" applyFill="1" applyBorder="1" applyAlignment="1">
      <alignment horizontal="right"/>
    </xf>
    <xf numFmtId="187" fontId="5" fillId="2" borderId="120" xfId="1" applyNumberFormat="1" applyFont="1" applyFill="1" applyBorder="1" applyAlignment="1">
      <alignment horizontal="right"/>
    </xf>
    <xf numFmtId="189" fontId="7" fillId="2" borderId="120" xfId="21" applyNumberFormat="1" applyFont="1" applyFill="1" applyBorder="1" applyAlignment="1">
      <alignment horizontal="right"/>
    </xf>
    <xf numFmtId="189" fontId="5" fillId="2" borderId="148" xfId="21" applyNumberFormat="1" applyFont="1" applyFill="1" applyBorder="1" applyAlignment="1">
      <alignment horizontal="right"/>
    </xf>
    <xf numFmtId="189" fontId="7" fillId="2" borderId="148" xfId="21" applyNumberFormat="1" applyFont="1" applyFill="1" applyBorder="1" applyAlignment="1">
      <alignment horizontal="right"/>
    </xf>
    <xf numFmtId="189" fontId="7" fillId="2" borderId="149" xfId="21" applyNumberFormat="1" applyFont="1" applyFill="1" applyBorder="1" applyAlignment="1">
      <alignment horizontal="right"/>
    </xf>
    <xf numFmtId="49" fontId="28" fillId="0" borderId="31" xfId="17" applyNumberFormat="1" applyFont="1" applyFill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109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0" xfId="1" applyNumberFormat="1" applyFont="1" applyBorder="1"/>
    <xf numFmtId="187" fontId="14" fillId="0" borderId="133" xfId="1" applyNumberFormat="1" applyFont="1" applyBorder="1"/>
    <xf numFmtId="187" fontId="14" fillId="0" borderId="31" xfId="1" applyNumberFormat="1" applyFont="1" applyBorder="1"/>
    <xf numFmtId="187" fontId="14" fillId="0" borderId="145" xfId="1" applyNumberFormat="1" applyFont="1" applyBorder="1"/>
    <xf numFmtId="187" fontId="14" fillId="0" borderId="146" xfId="1" applyNumberFormat="1" applyFont="1" applyBorder="1"/>
    <xf numFmtId="187" fontId="6" fillId="0" borderId="146" xfId="1" applyNumberFormat="1" applyFont="1" applyBorder="1"/>
    <xf numFmtId="187" fontId="6" fillId="0" borderId="147" xfId="1" applyNumberFormat="1" applyFont="1" applyBorder="1"/>
    <xf numFmtId="187" fontId="13" fillId="0" borderId="56" xfId="1" applyNumberFormat="1" applyFont="1" applyBorder="1"/>
    <xf numFmtId="187" fontId="14" fillId="0" borderId="65" xfId="1" applyNumberFormat="1" applyFont="1" applyBorder="1"/>
    <xf numFmtId="187" fontId="14" fillId="0" borderId="25" xfId="1" applyNumberFormat="1" applyFont="1" applyBorder="1"/>
    <xf numFmtId="187" fontId="6" fillId="0" borderId="31" xfId="1" applyNumberFormat="1" applyFont="1" applyBorder="1"/>
    <xf numFmtId="187" fontId="14" fillId="0" borderId="135" xfId="1" applyNumberFormat="1" applyFont="1" applyBorder="1"/>
    <xf numFmtId="189" fontId="46" fillId="2" borderId="33" xfId="4" applyNumberFormat="1" applyFont="1" applyFill="1" applyBorder="1"/>
    <xf numFmtId="43" fontId="46" fillId="2" borderId="33" xfId="1" applyFont="1" applyFill="1" applyBorder="1"/>
    <xf numFmtId="0" fontId="14" fillId="0" borderId="138" xfId="15" applyFont="1" applyFill="1" applyBorder="1" applyAlignment="1">
      <alignment horizontal="center"/>
    </xf>
    <xf numFmtId="187" fontId="6" fillId="0" borderId="138" xfId="1" applyNumberFormat="1" applyFont="1" applyFill="1" applyBorder="1" applyAlignment="1">
      <alignment horizontal="right"/>
    </xf>
    <xf numFmtId="43" fontId="6" fillId="0" borderId="138" xfId="1" applyFont="1" applyFill="1" applyBorder="1" applyAlignment="1">
      <alignment horizontal="right"/>
    </xf>
    <xf numFmtId="43" fontId="6" fillId="0" borderId="138" xfId="1" applyFont="1" applyFill="1" applyBorder="1"/>
    <xf numFmtId="187" fontId="6" fillId="0" borderId="137" xfId="1" applyNumberFormat="1" applyFont="1" applyBorder="1" applyAlignment="1">
      <alignment horizontal="right"/>
    </xf>
    <xf numFmtId="43" fontId="6" fillId="0" borderId="137" xfId="1" applyFont="1" applyBorder="1" applyAlignment="1">
      <alignment horizontal="right"/>
    </xf>
    <xf numFmtId="187" fontId="6" fillId="0" borderId="138" xfId="1" applyNumberFormat="1" applyFont="1" applyBorder="1" applyAlignment="1">
      <alignment horizontal="right"/>
    </xf>
    <xf numFmtId="43" fontId="6" fillId="0" borderId="138" xfId="1" applyFont="1" applyBorder="1" applyAlignment="1">
      <alignment horizontal="right"/>
    </xf>
    <xf numFmtId="43" fontId="13" fillId="0" borderId="138" xfId="1" applyFont="1" applyBorder="1"/>
    <xf numFmtId="187" fontId="5" fillId="0" borderId="79" xfId="14" applyNumberFormat="1" applyFont="1" applyFill="1" applyBorder="1" applyAlignment="1">
      <alignment horizontal="center"/>
    </xf>
    <xf numFmtId="187" fontId="5" fillId="0" borderId="86" xfId="14" applyNumberFormat="1" applyFont="1" applyBorder="1" applyAlignment="1">
      <alignment horizontal="center"/>
    </xf>
    <xf numFmtId="0" fontId="42" fillId="0" borderId="70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87" fontId="6" fillId="0" borderId="71" xfId="16" applyNumberFormat="1" applyFont="1" applyFill="1" applyBorder="1" applyAlignment="1">
      <alignment horizontal="right"/>
    </xf>
    <xf numFmtId="49" fontId="6" fillId="0" borderId="138" xfId="0" applyNumberFormat="1" applyFont="1" applyFill="1" applyBorder="1"/>
    <xf numFmtId="187" fontId="6" fillId="0" borderId="56" xfId="16" applyNumberFormat="1" applyFont="1" applyFill="1" applyBorder="1" applyAlignment="1">
      <alignment horizontal="right"/>
    </xf>
    <xf numFmtId="43" fontId="6" fillId="0" borderId="5" xfId="1" applyFont="1" applyFill="1" applyBorder="1" applyAlignment="1">
      <alignment horizontal="right"/>
    </xf>
    <xf numFmtId="187" fontId="6" fillId="0" borderId="5" xfId="1" applyNumberFormat="1" applyFont="1" applyFill="1" applyBorder="1" applyAlignment="1">
      <alignment horizontal="right"/>
    </xf>
    <xf numFmtId="187" fontId="6" fillId="0" borderId="78" xfId="16" applyNumberFormat="1" applyFont="1" applyFill="1" applyBorder="1" applyAlignment="1">
      <alignment horizontal="right"/>
    </xf>
    <xf numFmtId="49" fontId="5" fillId="0" borderId="138" xfId="0" applyNumberFormat="1" applyFont="1" applyFill="1" applyBorder="1"/>
    <xf numFmtId="0" fontId="49" fillId="0" borderId="152" xfId="0" quotePrefix="1" applyFont="1" applyBorder="1" applyAlignment="1">
      <alignment horizontal="center"/>
    </xf>
    <xf numFmtId="187" fontId="49" fillId="0" borderId="152" xfId="1" applyNumberFormat="1" applyFont="1" applyBorder="1" applyAlignment="1">
      <alignment horizontal="right"/>
    </xf>
    <xf numFmtId="43" fontId="49" fillId="0" borderId="152" xfId="1" applyFont="1" applyBorder="1" applyAlignment="1">
      <alignment horizontal="right"/>
    </xf>
    <xf numFmtId="187" fontId="49" fillId="0" borderId="152" xfId="1" applyNumberFormat="1" applyFont="1" applyFill="1" applyBorder="1" applyAlignment="1" applyProtection="1">
      <alignment horizontal="center"/>
    </xf>
    <xf numFmtId="43" fontId="49" fillId="0" borderId="152" xfId="1" applyFont="1" applyFill="1" applyBorder="1" applyAlignment="1">
      <alignment horizontal="center"/>
    </xf>
    <xf numFmtId="187" fontId="49" fillId="0" borderId="152" xfId="1" applyNumberFormat="1" applyFont="1" applyFill="1" applyBorder="1" applyAlignment="1">
      <alignment horizontal="center"/>
    </xf>
    <xf numFmtId="187" fontId="49" fillId="0" borderId="152" xfId="1" applyNumberFormat="1" applyFont="1" applyBorder="1"/>
    <xf numFmtId="0" fontId="49" fillId="0" borderId="153" xfId="0" quotePrefix="1" applyFont="1" applyBorder="1" applyAlignment="1">
      <alignment horizontal="center"/>
    </xf>
    <xf numFmtId="187" fontId="49" fillId="0" borderId="153" xfId="1" applyNumberFormat="1" applyFont="1" applyBorder="1" applyAlignment="1">
      <alignment horizontal="right"/>
    </xf>
    <xf numFmtId="43" fontId="49" fillId="0" borderId="153" xfId="1" applyFont="1" applyBorder="1" applyAlignment="1">
      <alignment horizontal="right"/>
    </xf>
    <xf numFmtId="187" fontId="49" fillId="0" borderId="153" xfId="1" applyNumberFormat="1" applyFont="1" applyFill="1" applyBorder="1" applyAlignment="1" applyProtection="1">
      <alignment horizontal="center"/>
    </xf>
    <xf numFmtId="43" fontId="49" fillId="0" borderId="153" xfId="1" applyFont="1" applyFill="1" applyBorder="1" applyAlignment="1">
      <alignment horizontal="center"/>
    </xf>
    <xf numFmtId="187" fontId="49" fillId="0" borderId="153" xfId="1" applyNumberFormat="1" applyFont="1" applyFill="1" applyBorder="1" applyAlignment="1">
      <alignment horizontal="center"/>
    </xf>
    <xf numFmtId="187" fontId="49" fillId="0" borderId="153" xfId="1" applyNumberFormat="1" applyFont="1" applyBorder="1"/>
    <xf numFmtId="43" fontId="49" fillId="0" borderId="153" xfId="1" applyFont="1" applyFill="1" applyBorder="1" applyAlignment="1">
      <alignment horizontal="right"/>
    </xf>
    <xf numFmtId="187" fontId="49" fillId="0" borderId="153" xfId="1" applyNumberFormat="1" applyFont="1" applyFill="1" applyBorder="1" applyAlignment="1">
      <alignment horizontal="right"/>
    </xf>
    <xf numFmtId="43" fontId="49" fillId="0" borderId="153" xfId="1" applyFont="1" applyBorder="1"/>
    <xf numFmtId="187" fontId="49" fillId="0" borderId="153" xfId="1" applyNumberFormat="1" applyFont="1" applyBorder="1" applyAlignment="1">
      <alignment horizontal="center"/>
    </xf>
    <xf numFmtId="43" fontId="49" fillId="0" borderId="153" xfId="1" applyFont="1" applyBorder="1" applyAlignment="1">
      <alignment horizontal="center"/>
    </xf>
    <xf numFmtId="187" fontId="49" fillId="0" borderId="153" xfId="1" applyNumberFormat="1" applyFont="1" applyFill="1" applyBorder="1"/>
    <xf numFmtId="43" fontId="49" fillId="0" borderId="153" xfId="1" applyFont="1" applyFill="1" applyBorder="1"/>
    <xf numFmtId="187" fontId="14" fillId="0" borderId="21" xfId="1" applyNumberFormat="1" applyFont="1" applyFill="1" applyBorder="1" applyAlignment="1">
      <alignment horizontal="center"/>
    </xf>
    <xf numFmtId="187" fontId="14" fillId="0" borderId="21" xfId="1" applyNumberFormat="1" applyFont="1" applyFill="1" applyBorder="1" applyAlignment="1" applyProtection="1">
      <alignment horizontal="center"/>
    </xf>
    <xf numFmtId="187" fontId="14" fillId="0" borderId="26" xfId="1" applyNumberFormat="1" applyFont="1" applyFill="1" applyBorder="1" applyAlignment="1">
      <alignment horizontal="center"/>
    </xf>
    <xf numFmtId="43" fontId="14" fillId="0" borderId="21" xfId="1" applyFont="1" applyFill="1" applyBorder="1" applyAlignment="1" applyProtection="1">
      <alignment horizontal="center"/>
    </xf>
    <xf numFmtId="187" fontId="14" fillId="0" borderId="137" xfId="1" applyNumberFormat="1" applyFont="1" applyFill="1" applyBorder="1" applyAlignment="1">
      <alignment horizontal="center"/>
    </xf>
    <xf numFmtId="187" fontId="14" fillId="0" borderId="125" xfId="1" applyNumberFormat="1" applyFont="1" applyFill="1" applyBorder="1" applyAlignment="1" applyProtection="1">
      <alignment horizontal="center"/>
    </xf>
    <xf numFmtId="43" fontId="14" fillId="0" borderId="124" xfId="1" applyFont="1" applyFill="1" applyBorder="1" applyAlignment="1" applyProtection="1">
      <alignment horizontal="center"/>
    </xf>
    <xf numFmtId="187" fontId="14" fillId="0" borderId="154" xfId="1" applyNumberFormat="1" applyFont="1" applyFill="1" applyBorder="1" applyAlignment="1">
      <alignment horizontal="right"/>
    </xf>
    <xf numFmtId="187" fontId="14" fillId="0" borderId="126" xfId="1" applyNumberFormat="1" applyFont="1" applyFill="1" applyBorder="1" applyAlignment="1">
      <alignment horizontal="right"/>
    </xf>
    <xf numFmtId="187" fontId="14" fillId="0" borderId="154" xfId="1" applyNumberFormat="1" applyFont="1" applyFill="1" applyBorder="1" applyAlignment="1">
      <alignment horizontal="center"/>
    </xf>
    <xf numFmtId="187" fontId="14" fillId="0" borderId="154" xfId="1" applyNumberFormat="1" applyFont="1" applyFill="1" applyBorder="1" applyAlignment="1" applyProtection="1">
      <alignment horizontal="center"/>
    </xf>
    <xf numFmtId="187" fontId="14" fillId="0" borderId="126" xfId="1" applyNumberFormat="1" applyFont="1" applyFill="1" applyBorder="1" applyAlignment="1">
      <alignment horizontal="center"/>
    </xf>
    <xf numFmtId="43" fontId="14" fillId="0" borderId="154" xfId="1" applyFont="1" applyFill="1" applyBorder="1" applyAlignment="1" applyProtection="1">
      <alignment horizontal="center"/>
    </xf>
    <xf numFmtId="187" fontId="14" fillId="0" borderId="124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38" xfId="1" applyFont="1" applyBorder="1" applyAlignment="1">
      <alignment horizontal="right"/>
    </xf>
    <xf numFmtId="187" fontId="23" fillId="0" borderId="138" xfId="1" applyNumberFormat="1" applyFont="1" applyBorder="1"/>
    <xf numFmtId="43" fontId="23" fillId="0" borderId="138" xfId="1" applyFont="1" applyBorder="1"/>
    <xf numFmtId="0" fontId="13" fillId="0" borderId="138" xfId="0" applyFont="1" applyFill="1" applyBorder="1"/>
    <xf numFmtId="43" fontId="13" fillId="0" borderId="138" xfId="1" applyFont="1" applyFill="1" applyBorder="1" applyAlignment="1">
      <alignment horizontal="right"/>
    </xf>
    <xf numFmtId="43" fontId="23" fillId="0" borderId="137" xfId="1" applyFont="1" applyBorder="1" applyAlignment="1">
      <alignment horizontal="right"/>
    </xf>
    <xf numFmtId="187" fontId="23" fillId="0" borderId="137" xfId="1" applyNumberFormat="1" applyFont="1" applyBorder="1"/>
    <xf numFmtId="43" fontId="23" fillId="0" borderId="137" xfId="1" applyFont="1" applyBorder="1"/>
    <xf numFmtId="0" fontId="5" fillId="2" borderId="33" xfId="0" applyFont="1" applyFill="1" applyBorder="1"/>
    <xf numFmtId="187" fontId="5" fillId="2" borderId="3" xfId="1" applyNumberFormat="1" applyFont="1" applyFill="1" applyBorder="1"/>
    <xf numFmtId="43" fontId="5" fillId="2" borderId="3" xfId="1" applyFont="1" applyFill="1" applyBorder="1"/>
    <xf numFmtId="187" fontId="5" fillId="2" borderId="33" xfId="1" applyNumberFormat="1" applyFont="1" applyFill="1" applyBorder="1"/>
    <xf numFmtId="193" fontId="13" fillId="0" borderId="137" xfId="1" applyNumberFormat="1" applyFont="1" applyFill="1" applyBorder="1" applyAlignment="1">
      <alignment horizontal="right"/>
    </xf>
    <xf numFmtId="187" fontId="13" fillId="0" borderId="137" xfId="1" applyNumberFormat="1" applyFont="1" applyFill="1" applyBorder="1"/>
    <xf numFmtId="43" fontId="13" fillId="0" borderId="137" xfId="1" applyFont="1" applyFill="1" applyBorder="1"/>
    <xf numFmtId="193" fontId="13" fillId="0" borderId="138" xfId="1" applyNumberFormat="1" applyFont="1" applyFill="1" applyBorder="1" applyAlignment="1">
      <alignment horizontal="right"/>
    </xf>
    <xf numFmtId="0" fontId="13" fillId="0" borderId="137" xfId="0" quotePrefix="1" applyFont="1" applyFill="1" applyBorder="1" applyAlignment="1">
      <alignment horizontal="center"/>
    </xf>
    <xf numFmtId="0" fontId="13" fillId="0" borderId="138" xfId="0" quotePrefix="1" applyFont="1" applyFill="1" applyBorder="1" applyAlignment="1">
      <alignment horizontal="center"/>
    </xf>
    <xf numFmtId="0" fontId="13" fillId="0" borderId="138" xfId="0" applyFont="1" applyFill="1" applyBorder="1" applyAlignment="1">
      <alignment horizontal="center"/>
    </xf>
    <xf numFmtId="43" fontId="13" fillId="0" borderId="138" xfId="1" applyFont="1" applyFill="1" applyBorder="1" applyAlignment="1">
      <alignment horizontal="center"/>
    </xf>
    <xf numFmtId="0" fontId="23" fillId="0" borderId="143" xfId="0" quotePrefix="1" applyFont="1" applyBorder="1"/>
    <xf numFmtId="0" fontId="23" fillId="0" borderId="31" xfId="0" quotePrefix="1" applyFont="1" applyBorder="1"/>
    <xf numFmtId="187" fontId="25" fillId="0" borderId="158" xfId="1" applyNumberFormat="1" applyFont="1" applyFill="1" applyBorder="1" applyAlignment="1" applyProtection="1">
      <alignment horizontal="center"/>
    </xf>
    <xf numFmtId="43" fontId="25" fillId="0" borderId="158" xfId="1" applyFont="1" applyFill="1" applyBorder="1" applyAlignment="1" applyProtection="1">
      <alignment horizontal="center"/>
    </xf>
    <xf numFmtId="187" fontId="25" fillId="0" borderId="83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9" xfId="7" applyFont="1" applyFill="1" applyBorder="1" applyAlignment="1"/>
    <xf numFmtId="0" fontId="49" fillId="0" borderId="159" xfId="0" quotePrefix="1" applyFont="1" applyBorder="1" applyAlignment="1">
      <alignment horizontal="center"/>
    </xf>
    <xf numFmtId="187" fontId="49" fillId="0" borderId="159" xfId="1" applyNumberFormat="1" applyFont="1" applyBorder="1" applyAlignment="1">
      <alignment horizontal="right"/>
    </xf>
    <xf numFmtId="43" fontId="49" fillId="0" borderId="159" xfId="1" applyFont="1" applyBorder="1" applyAlignment="1">
      <alignment horizontal="right"/>
    </xf>
    <xf numFmtId="187" fontId="49" fillId="0" borderId="159" xfId="1" applyNumberFormat="1" applyFont="1" applyBorder="1"/>
    <xf numFmtId="43" fontId="49" fillId="0" borderId="159" xfId="1" applyFont="1" applyBorder="1"/>
    <xf numFmtId="187" fontId="49" fillId="0" borderId="159" xfId="1" applyNumberFormat="1" applyFont="1" applyBorder="1" applyAlignment="1">
      <alignment horizontal="center"/>
    </xf>
    <xf numFmtId="43" fontId="49" fillId="0" borderId="159" xfId="1" applyFont="1" applyBorder="1" applyAlignment="1">
      <alignment horizontal="center"/>
    </xf>
    <xf numFmtId="189" fontId="50" fillId="0" borderId="134" xfId="4" applyNumberFormat="1" applyFont="1" applyFill="1" applyBorder="1"/>
    <xf numFmtId="188" fontId="50" fillId="0" borderId="134" xfId="4" applyFont="1" applyFill="1" applyBorder="1"/>
    <xf numFmtId="188" fontId="50" fillId="0" borderId="82" xfId="4" applyFont="1" applyFill="1" applyBorder="1"/>
    <xf numFmtId="189" fontId="46" fillId="0" borderId="134" xfId="4" applyNumberFormat="1" applyFont="1" applyFill="1" applyBorder="1"/>
    <xf numFmtId="188" fontId="46" fillId="0" borderId="134" xfId="4" applyFont="1" applyFill="1" applyBorder="1"/>
    <xf numFmtId="189" fontId="4" fillId="0" borderId="134" xfId="4" applyNumberFormat="1" applyFill="1" applyBorder="1"/>
    <xf numFmtId="188" fontId="4" fillId="0" borderId="134" xfId="4" applyFill="1" applyBorder="1"/>
    <xf numFmtId="189" fontId="51" fillId="0" borderId="134" xfId="4" applyNumberFormat="1" applyFont="1" applyFill="1" applyBorder="1"/>
    <xf numFmtId="188" fontId="51" fillId="0" borderId="134" xfId="4" applyFont="1" applyFill="1" applyBorder="1"/>
    <xf numFmtId="188" fontId="50" fillId="0" borderId="139" xfId="4" applyFont="1" applyFill="1" applyBorder="1"/>
    <xf numFmtId="188" fontId="46" fillId="0" borderId="139" xfId="4" applyFont="1" applyFill="1" applyBorder="1"/>
    <xf numFmtId="188" fontId="48" fillId="0" borderId="139" xfId="4" applyFont="1" applyFill="1" applyBorder="1"/>
    <xf numFmtId="43" fontId="51" fillId="0" borderId="134" xfId="1" applyFont="1" applyFill="1" applyBorder="1"/>
    <xf numFmtId="0" fontId="13" fillId="0" borderId="138" xfId="0" applyFont="1" applyBorder="1"/>
    <xf numFmtId="0" fontId="13" fillId="0" borderId="89" xfId="0" applyNumberFormat="1" applyFont="1" applyBorder="1"/>
    <xf numFmtId="43" fontId="6" fillId="0" borderId="89" xfId="1" applyFont="1" applyBorder="1"/>
    <xf numFmtId="187" fontId="13" fillId="0" borderId="89" xfId="1" applyNumberFormat="1" applyFont="1" applyBorder="1"/>
    <xf numFmtId="187" fontId="6" fillId="0" borderId="89" xfId="1" applyNumberFormat="1" applyFont="1" applyBorder="1"/>
    <xf numFmtId="43" fontId="6" fillId="0" borderId="116" xfId="1" applyFont="1" applyFill="1" applyBorder="1"/>
    <xf numFmtId="0" fontId="13" fillId="0" borderId="0" xfId="0" applyFont="1" applyFill="1"/>
    <xf numFmtId="187" fontId="14" fillId="0" borderId="50" xfId="1" applyNumberFormat="1" applyFont="1" applyFill="1" applyBorder="1" applyAlignment="1" applyProtection="1">
      <alignment horizontal="center"/>
    </xf>
    <xf numFmtId="187" fontId="14" fillId="0" borderId="49" xfId="1" applyNumberFormat="1" applyFont="1" applyFill="1" applyBorder="1" applyAlignment="1">
      <alignment horizontal="center"/>
    </xf>
    <xf numFmtId="3" fontId="14" fillId="0" borderId="49" xfId="1" applyNumberFormat="1" applyFont="1" applyFill="1" applyBorder="1" applyAlignment="1" applyProtection="1">
      <alignment horizontal="center"/>
    </xf>
    <xf numFmtId="3" fontId="14" fillId="0" borderId="82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6" xfId="1" applyNumberFormat="1" applyFont="1" applyFill="1" applyBorder="1" applyAlignment="1">
      <alignment horizontal="right"/>
    </xf>
    <xf numFmtId="187" fontId="14" fillId="0" borderId="44" xfId="1" applyNumberFormat="1" applyFont="1" applyFill="1" applyBorder="1" applyAlignment="1">
      <alignment horizontal="right"/>
    </xf>
    <xf numFmtId="3" fontId="14" fillId="0" borderId="93" xfId="1" applyNumberFormat="1" applyFont="1" applyFill="1" applyBorder="1" applyAlignment="1" applyProtection="1">
      <alignment horizontal="center"/>
    </xf>
    <xf numFmtId="43" fontId="14" fillId="0" borderId="93" xfId="1" applyFont="1" applyFill="1" applyBorder="1" applyAlignment="1" applyProtection="1">
      <alignment horizontal="center"/>
    </xf>
    <xf numFmtId="3" fontId="14" fillId="0" borderId="94" xfId="15" applyNumberFormat="1" applyFont="1" applyFill="1" applyBorder="1" applyAlignment="1">
      <alignment horizontal="center"/>
    </xf>
    <xf numFmtId="187" fontId="14" fillId="0" borderId="8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7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187" fontId="20" fillId="0" borderId="0" xfId="1" applyNumberFormat="1" applyFont="1" applyFill="1"/>
    <xf numFmtId="43" fontId="13" fillId="0" borderId="0" xfId="1" applyFont="1" applyFill="1"/>
    <xf numFmtId="0" fontId="23" fillId="0" borderId="0" xfId="0" quotePrefix="1" applyFont="1"/>
    <xf numFmtId="0" fontId="23" fillId="0" borderId="85" xfId="0" quotePrefix="1" applyFont="1" applyBorder="1"/>
    <xf numFmtId="0" fontId="23" fillId="0" borderId="160" xfId="0" quotePrefix="1" applyFont="1" applyBorder="1"/>
    <xf numFmtId="187" fontId="6" fillId="0" borderId="0" xfId="1" applyNumberFormat="1" applyFont="1"/>
    <xf numFmtId="43" fontId="6" fillId="0" borderId="0" xfId="1" applyFont="1"/>
    <xf numFmtId="0" fontId="13" fillId="0" borderId="160" xfId="0" applyFont="1" applyBorder="1"/>
    <xf numFmtId="187" fontId="13" fillId="0" borderId="160" xfId="1" applyNumberFormat="1" applyFont="1" applyBorder="1"/>
    <xf numFmtId="43" fontId="13" fillId="0" borderId="160" xfId="1" applyFont="1" applyBorder="1"/>
    <xf numFmtId="187" fontId="13" fillId="0" borderId="160" xfId="1" applyNumberFormat="1" applyFont="1" applyBorder="1" applyAlignment="1"/>
    <xf numFmtId="187" fontId="6" fillId="0" borderId="160" xfId="1" applyNumberFormat="1" applyFont="1" applyBorder="1"/>
    <xf numFmtId="43" fontId="6" fillId="0" borderId="160" xfId="1" applyFont="1" applyBorder="1"/>
    <xf numFmtId="187" fontId="13" fillId="0" borderId="138" xfId="1" applyNumberFormat="1" applyFont="1" applyBorder="1" applyAlignment="1"/>
    <xf numFmtId="187" fontId="49" fillId="0" borderId="138" xfId="1" applyNumberFormat="1" applyFont="1" applyFill="1" applyBorder="1"/>
    <xf numFmtId="43" fontId="49" fillId="0" borderId="138" xfId="1" applyFont="1" applyFill="1" applyBorder="1"/>
    <xf numFmtId="0" fontId="49" fillId="0" borderId="85" xfId="0" quotePrefix="1" applyFont="1" applyFill="1" applyBorder="1"/>
    <xf numFmtId="0" fontId="49" fillId="0" borderId="0" xfId="0" applyFont="1" applyFill="1" applyBorder="1"/>
    <xf numFmtId="0" fontId="6" fillId="0" borderId="140" xfId="0" quotePrefix="1" applyFont="1" applyFill="1" applyBorder="1"/>
    <xf numFmtId="0" fontId="49" fillId="0" borderId="137" xfId="0" applyFont="1" applyFill="1" applyBorder="1" applyAlignment="1">
      <alignment horizontal="center"/>
    </xf>
    <xf numFmtId="187" fontId="49" fillId="0" borderId="137" xfId="1" applyNumberFormat="1" applyFont="1" applyFill="1" applyBorder="1" applyAlignment="1">
      <alignment horizontal="right"/>
    </xf>
    <xf numFmtId="43" fontId="49" fillId="0" borderId="137" xfId="1" applyFont="1" applyFill="1" applyBorder="1" applyAlignment="1">
      <alignment horizontal="right"/>
    </xf>
    <xf numFmtId="187" fontId="49" fillId="0" borderId="137" xfId="1" applyNumberFormat="1" applyFont="1" applyFill="1" applyBorder="1"/>
    <xf numFmtId="43" fontId="49" fillId="0" borderId="137" xfId="1" applyFont="1" applyFill="1" applyBorder="1"/>
    <xf numFmtId="0" fontId="49" fillId="0" borderId="138" xfId="0" applyFont="1" applyFill="1" applyBorder="1" applyAlignment="1">
      <alignment horizontal="center"/>
    </xf>
    <xf numFmtId="187" fontId="49" fillId="0" borderId="138" xfId="1" applyNumberFormat="1" applyFont="1" applyFill="1" applyBorder="1" applyAlignment="1">
      <alignment horizontal="right"/>
    </xf>
    <xf numFmtId="43" fontId="49" fillId="0" borderId="138" xfId="1" applyFont="1" applyFill="1" applyBorder="1" applyAlignment="1">
      <alignment horizontal="right"/>
    </xf>
    <xf numFmtId="187" fontId="49" fillId="0" borderId="138" xfId="0" applyNumberFormat="1" applyFont="1" applyFill="1" applyBorder="1" applyAlignment="1">
      <alignment horizontal="right"/>
    </xf>
    <xf numFmtId="187" fontId="49" fillId="0" borderId="84" xfId="1" applyNumberFormat="1" applyFont="1" applyFill="1" applyBorder="1"/>
    <xf numFmtId="43" fontId="49" fillId="0" borderId="84" xfId="1" applyFont="1" applyFill="1" applyBorder="1"/>
    <xf numFmtId="0" fontId="49" fillId="0" borderId="163" xfId="0" quotePrefix="1" applyFont="1" applyBorder="1" applyAlignment="1">
      <alignment horizontal="center"/>
    </xf>
    <xf numFmtId="187" fontId="49" fillId="0" borderId="163" xfId="1" applyNumberFormat="1" applyFont="1" applyBorder="1" applyAlignment="1">
      <alignment horizontal="right"/>
    </xf>
    <xf numFmtId="43" fontId="49" fillId="0" borderId="163" xfId="1" applyFont="1" applyBorder="1" applyAlignment="1">
      <alignment horizontal="right"/>
    </xf>
    <xf numFmtId="187" fontId="49" fillId="0" borderId="163" xfId="1" applyNumberFormat="1" applyFont="1" applyBorder="1"/>
    <xf numFmtId="43" fontId="49" fillId="0" borderId="163" xfId="1" applyFont="1" applyBorder="1"/>
    <xf numFmtId="187" fontId="49" fillId="0" borderId="163" xfId="1" applyNumberFormat="1" applyFont="1" applyBorder="1" applyAlignment="1">
      <alignment horizontal="center"/>
    </xf>
    <xf numFmtId="43" fontId="49" fillId="0" borderId="163" xfId="1" applyFont="1" applyBorder="1" applyAlignment="1">
      <alignment horizontal="center"/>
    </xf>
    <xf numFmtId="0" fontId="23" fillId="0" borderId="84" xfId="0" quotePrefix="1" applyFont="1" applyBorder="1"/>
    <xf numFmtId="0" fontId="23" fillId="0" borderId="0" xfId="0" quotePrefix="1" applyFont="1" applyBorder="1"/>
    <xf numFmtId="43" fontId="13" fillId="0" borderId="84" xfId="1" applyFont="1" applyBorder="1"/>
    <xf numFmtId="43" fontId="6" fillId="0" borderId="84" xfId="1" applyFont="1" applyFill="1" applyBorder="1"/>
    <xf numFmtId="0" fontId="6" fillId="0" borderId="84" xfId="0" quotePrefix="1" applyFont="1" applyFill="1" applyBorder="1" applyAlignment="1">
      <alignment wrapText="1"/>
    </xf>
    <xf numFmtId="0" fontId="13" fillId="0" borderId="84" xfId="0" applyFont="1" applyBorder="1" applyAlignment="1">
      <alignment horizontal="center"/>
    </xf>
    <xf numFmtId="187" fontId="14" fillId="2" borderId="148" xfId="1" applyNumberFormat="1" applyFont="1" applyFill="1" applyBorder="1"/>
    <xf numFmtId="43" fontId="14" fillId="2" borderId="148" xfId="1" applyFont="1" applyFill="1" applyBorder="1"/>
    <xf numFmtId="0" fontId="23" fillId="0" borderId="84" xfId="0" applyFont="1" applyBorder="1"/>
    <xf numFmtId="43" fontId="23" fillId="0" borderId="84" xfId="1" applyFont="1" applyBorder="1"/>
    <xf numFmtId="187" fontId="23" fillId="0" borderId="84" xfId="1" applyNumberFormat="1" applyFont="1" applyBorder="1"/>
    <xf numFmtId="0" fontId="6" fillId="0" borderId="84" xfId="0" applyFont="1" applyFill="1" applyBorder="1"/>
    <xf numFmtId="0" fontId="13" fillId="0" borderId="84" xfId="0" applyFont="1" applyFill="1" applyBorder="1" applyAlignment="1">
      <alignment horizontal="center"/>
    </xf>
    <xf numFmtId="43" fontId="13" fillId="0" borderId="84" xfId="1" applyFont="1" applyFill="1" applyBorder="1" applyAlignment="1">
      <alignment horizontal="center"/>
    </xf>
    <xf numFmtId="187" fontId="13" fillId="0" borderId="84" xfId="1" applyNumberFormat="1" applyFont="1" applyFill="1" applyBorder="1"/>
    <xf numFmtId="43" fontId="13" fillId="0" borderId="84" xfId="1" applyFont="1" applyFill="1" applyBorder="1"/>
    <xf numFmtId="0" fontId="6" fillId="0" borderId="84" xfId="0" applyFont="1" applyFill="1" applyBorder="1" applyAlignment="1">
      <alignment horizontal="center"/>
    </xf>
    <xf numFmtId="43" fontId="6" fillId="0" borderId="84" xfId="1" applyFont="1" applyFill="1" applyBorder="1" applyAlignment="1">
      <alignment horizontal="center"/>
    </xf>
    <xf numFmtId="43" fontId="13" fillId="0" borderId="84" xfId="1" applyFont="1" applyBorder="1" applyAlignment="1">
      <alignment horizontal="center"/>
    </xf>
    <xf numFmtId="0" fontId="49" fillId="0" borderId="84" xfId="0" applyFont="1" applyFill="1" applyBorder="1" applyAlignment="1">
      <alignment horizontal="center"/>
    </xf>
    <xf numFmtId="187" fontId="49" fillId="0" borderId="84" xfId="1" applyNumberFormat="1" applyFont="1" applyFill="1" applyBorder="1" applyAlignment="1">
      <alignment horizontal="right"/>
    </xf>
    <xf numFmtId="43" fontId="49" fillId="0" borderId="84" xfId="1" applyFont="1" applyFill="1" applyBorder="1" applyAlignment="1">
      <alignment horizontal="right"/>
    </xf>
    <xf numFmtId="187" fontId="49" fillId="0" borderId="84" xfId="0" applyNumberFormat="1" applyFont="1" applyFill="1" applyBorder="1" applyAlignment="1">
      <alignment horizontal="right"/>
    </xf>
    <xf numFmtId="0" fontId="49" fillId="0" borderId="9" xfId="0" applyFont="1" applyFill="1" applyBorder="1" applyAlignment="1">
      <alignment horizontal="center"/>
    </xf>
    <xf numFmtId="187" fontId="49" fillId="0" borderId="9" xfId="1" applyNumberFormat="1" applyFont="1" applyFill="1" applyBorder="1" applyAlignment="1">
      <alignment horizontal="right"/>
    </xf>
    <xf numFmtId="43" fontId="49" fillId="0" borderId="9" xfId="1" applyFont="1" applyFill="1" applyBorder="1" applyAlignment="1">
      <alignment horizontal="right"/>
    </xf>
    <xf numFmtId="187" fontId="49" fillId="0" borderId="9" xfId="1" applyNumberFormat="1" applyFont="1" applyFill="1" applyBorder="1"/>
    <xf numFmtId="43" fontId="49" fillId="0" borderId="9" xfId="1" applyFont="1" applyFill="1" applyBorder="1"/>
    <xf numFmtId="187" fontId="23" fillId="0" borderId="31" xfId="1" applyNumberFormat="1" applyFont="1" applyBorder="1"/>
    <xf numFmtId="187" fontId="23" fillId="0" borderId="27" xfId="1" applyNumberFormat="1" applyFont="1" applyBorder="1"/>
    <xf numFmtId="1" fontId="28" fillId="0" borderId="164" xfId="0" applyNumberFormat="1" applyFont="1" applyBorder="1" applyAlignment="1">
      <alignment horizontal="center"/>
    </xf>
    <xf numFmtId="0" fontId="28" fillId="0" borderId="164" xfId="0" applyFont="1" applyBorder="1" applyAlignment="1">
      <alignment horizontal="center"/>
    </xf>
    <xf numFmtId="191" fontId="28" fillId="0" borderId="164" xfId="0" applyNumberFormat="1" applyFont="1" applyBorder="1" applyAlignment="1">
      <alignment horizontal="center"/>
    </xf>
    <xf numFmtId="187" fontId="28" fillId="0" borderId="164" xfId="1" applyNumberFormat="1" applyFont="1" applyBorder="1" applyAlignment="1">
      <alignment horizontal="center"/>
    </xf>
    <xf numFmtId="187" fontId="28" fillId="0" borderId="164" xfId="1" applyNumberFormat="1" applyFont="1" applyBorder="1" applyAlignment="1">
      <alignment horizontal="center" wrapText="1"/>
    </xf>
    <xf numFmtId="0" fontId="21" fillId="0" borderId="9" xfId="0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191" fontId="21" fillId="0" borderId="9" xfId="0" applyNumberFormat="1" applyFont="1" applyBorder="1" applyAlignment="1">
      <alignment horizontal="center"/>
    </xf>
    <xf numFmtId="187" fontId="21" fillId="0" borderId="9" xfId="1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3" fillId="0" borderId="56" xfId="0" quotePrefix="1" applyFont="1" applyBorder="1"/>
    <xf numFmtId="0" fontId="13" fillId="0" borderId="84" xfId="0" applyNumberFormat="1" applyFont="1" applyFill="1" applyBorder="1"/>
    <xf numFmtId="0" fontId="23" fillId="0" borderId="10" xfId="0" quotePrefix="1" applyFont="1" applyBorder="1"/>
    <xf numFmtId="0" fontId="23" fillId="0" borderId="9" xfId="0" quotePrefix="1" applyFont="1" applyBorder="1"/>
    <xf numFmtId="0" fontId="23" fillId="0" borderId="5" xfId="0" quotePrefix="1" applyFont="1" applyBorder="1"/>
    <xf numFmtId="0" fontId="13" fillId="0" borderId="9" xfId="0" applyNumberFormat="1" applyFont="1" applyBorder="1"/>
    <xf numFmtId="43" fontId="6" fillId="0" borderId="9" xfId="1" applyFont="1" applyBorder="1"/>
    <xf numFmtId="187" fontId="6" fillId="0" borderId="9" xfId="1" applyNumberFormat="1" applyFont="1" applyBorder="1"/>
    <xf numFmtId="0" fontId="13" fillId="0" borderId="84" xfId="0" applyNumberFormat="1" applyFont="1" applyBorder="1"/>
    <xf numFmtId="43" fontId="6" fillId="0" borderId="84" xfId="1" applyFont="1" applyBorder="1"/>
    <xf numFmtId="187" fontId="6" fillId="0" borderId="84" xfId="1" applyNumberFormat="1" applyFont="1" applyBorder="1"/>
    <xf numFmtId="187" fontId="25" fillId="0" borderId="165" xfId="1" applyNumberFormat="1" applyFont="1" applyFill="1" applyBorder="1" applyAlignment="1">
      <alignment horizontal="center"/>
    </xf>
    <xf numFmtId="49" fontId="54" fillId="0" borderId="5" xfId="0" applyNumberFormat="1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55" fillId="0" borderId="5" xfId="0" applyFont="1" applyBorder="1"/>
    <xf numFmtId="0" fontId="56" fillId="0" borderId="5" xfId="0" applyFont="1" applyBorder="1"/>
    <xf numFmtId="49" fontId="57" fillId="0" borderId="124" xfId="0" applyNumberFormat="1" applyFont="1" applyBorder="1" applyAlignment="1">
      <alignment horizontal="center" vertical="center"/>
    </xf>
    <xf numFmtId="0" fontId="58" fillId="0" borderId="124" xfId="0" applyFont="1" applyBorder="1" applyAlignment="1">
      <alignment horizontal="left" vertical="center"/>
    </xf>
    <xf numFmtId="0" fontId="58" fillId="0" borderId="124" xfId="0" applyFont="1" applyBorder="1" applyAlignment="1">
      <alignment vertical="center"/>
    </xf>
    <xf numFmtId="0" fontId="59" fillId="0" borderId="124" xfId="0" applyFont="1" applyBorder="1" applyAlignment="1">
      <alignment vertical="center"/>
    </xf>
    <xf numFmtId="4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/>
    <xf numFmtId="0" fontId="61" fillId="0" borderId="0" xfId="0" applyFont="1" applyBorder="1"/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56" fillId="0" borderId="0" xfId="0" applyFont="1" applyBorder="1"/>
    <xf numFmtId="49" fontId="58" fillId="0" borderId="124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58" fillId="0" borderId="124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0" fontId="59" fillId="0" borderId="124" xfId="0" applyFont="1" applyBorder="1" applyAlignment="1">
      <alignment vertical="center" wrapText="1"/>
    </xf>
    <xf numFmtId="0" fontId="59" fillId="0" borderId="124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1" fontId="63" fillId="0" borderId="0" xfId="17" applyNumberFormat="1" applyFont="1" applyFill="1" applyBorder="1" applyAlignment="1">
      <alignment horizontal="left" vertical="center"/>
    </xf>
    <xf numFmtId="1" fontId="30" fillId="0" borderId="0" xfId="17" applyNumberFormat="1" applyFont="1" applyFill="1" applyBorder="1" applyAlignment="1">
      <alignment horizontal="left" vertical="center"/>
    </xf>
    <xf numFmtId="1" fontId="63" fillId="0" borderId="0" xfId="17" applyNumberFormat="1" applyFont="1" applyFill="1" applyBorder="1" applyAlignment="1">
      <alignment vertical="center"/>
    </xf>
    <xf numFmtId="49" fontId="6" fillId="0" borderId="0" xfId="2" applyNumberFormat="1" applyFont="1" applyFill="1" applyBorder="1"/>
    <xf numFmtId="43" fontId="13" fillId="0" borderId="9" xfId="1" applyFont="1" applyBorder="1" applyAlignment="1">
      <alignment horizontal="center"/>
    </xf>
    <xf numFmtId="187" fontId="46" fillId="2" borderId="33" xfId="1" applyNumberFormat="1" applyFont="1" applyFill="1" applyBorder="1"/>
    <xf numFmtId="0" fontId="5" fillId="2" borderId="120" xfId="2" applyFont="1" applyFill="1" applyBorder="1"/>
    <xf numFmtId="187" fontId="14" fillId="2" borderId="33" xfId="1" applyNumberFormat="1" applyFont="1" applyFill="1" applyBorder="1" applyAlignment="1">
      <alignment horizontal="right"/>
    </xf>
    <xf numFmtId="43" fontId="14" fillId="2" borderId="33" xfId="1" applyFont="1" applyFill="1" applyBorder="1" applyAlignment="1">
      <alignment horizontal="right"/>
    </xf>
    <xf numFmtId="0" fontId="49" fillId="0" borderId="153" xfId="0" applyFont="1" applyFill="1" applyBorder="1" applyAlignment="1">
      <alignment horizontal="center"/>
    </xf>
    <xf numFmtId="0" fontId="6" fillId="0" borderId="153" xfId="0" applyFont="1" applyBorder="1" applyAlignment="1">
      <alignment horizontal="center"/>
    </xf>
    <xf numFmtId="187" fontId="6" fillId="0" borderId="153" xfId="1" applyNumberFormat="1" applyFont="1" applyBorder="1" applyAlignment="1">
      <alignment horizontal="center"/>
    </xf>
    <xf numFmtId="43" fontId="6" fillId="0" borderId="153" xfId="1" applyFont="1" applyBorder="1" applyAlignment="1">
      <alignment horizontal="center"/>
    </xf>
    <xf numFmtId="187" fontId="6" fillId="0" borderId="153" xfId="1" applyNumberFormat="1" applyFont="1" applyBorder="1"/>
    <xf numFmtId="43" fontId="6" fillId="0" borderId="153" xfId="1" applyFont="1" applyBorder="1"/>
    <xf numFmtId="0" fontId="6" fillId="0" borderId="166" xfId="0" applyFont="1" applyBorder="1" applyAlignment="1">
      <alignment horizontal="center"/>
    </xf>
    <xf numFmtId="187" fontId="6" fillId="0" borderId="166" xfId="1" applyNumberFormat="1" applyFont="1" applyBorder="1" applyAlignment="1">
      <alignment horizontal="center"/>
    </xf>
    <xf numFmtId="43" fontId="6" fillId="0" borderId="166" xfId="1" applyFont="1" applyBorder="1" applyAlignment="1">
      <alignment horizontal="center"/>
    </xf>
    <xf numFmtId="187" fontId="6" fillId="0" borderId="166" xfId="1" applyNumberFormat="1" applyFont="1" applyBorder="1"/>
    <xf numFmtId="43" fontId="6" fillId="0" borderId="166" xfId="1" applyFont="1" applyBorder="1"/>
    <xf numFmtId="0" fontId="14" fillId="2" borderId="148" xfId="0" applyFont="1" applyFill="1" applyBorder="1" applyAlignment="1">
      <alignment horizontal="center"/>
    </xf>
    <xf numFmtId="187" fontId="14" fillId="2" borderId="148" xfId="1" applyNumberFormat="1" applyFont="1" applyFill="1" applyBorder="1" applyAlignment="1">
      <alignment horizontal="center"/>
    </xf>
    <xf numFmtId="43" fontId="14" fillId="2" borderId="148" xfId="1" applyFont="1" applyFill="1" applyBorder="1" applyAlignment="1">
      <alignment horizontal="center"/>
    </xf>
    <xf numFmtId="0" fontId="0" fillId="0" borderId="0" xfId="0" quotePrefix="1"/>
    <xf numFmtId="0" fontId="14" fillId="2" borderId="148" xfId="0" applyFont="1" applyFill="1" applyBorder="1"/>
    <xf numFmtId="0" fontId="13" fillId="0" borderId="84" xfId="0" applyFont="1" applyBorder="1"/>
    <xf numFmtId="0" fontId="13" fillId="0" borderId="9" xfId="0" applyFont="1" applyBorder="1"/>
    <xf numFmtId="187" fontId="25" fillId="0" borderId="54" xfId="1" applyNumberFormat="1" applyFont="1" applyFill="1" applyBorder="1" applyAlignment="1">
      <alignment horizontal="center"/>
    </xf>
    <xf numFmtId="187" fontId="14" fillId="2" borderId="148" xfId="1" applyNumberFormat="1" applyFont="1" applyFill="1" applyBorder="1" applyAlignment="1"/>
    <xf numFmtId="0" fontId="6" fillId="0" borderId="9" xfId="0" applyFont="1" applyFill="1" applyBorder="1"/>
    <xf numFmtId="187" fontId="6" fillId="0" borderId="9" xfId="1" applyNumberFormat="1" applyFont="1" applyFill="1" applyBorder="1"/>
    <xf numFmtId="43" fontId="6" fillId="0" borderId="9" xfId="1" applyFont="1" applyFill="1" applyBorder="1"/>
    <xf numFmtId="187" fontId="6" fillId="0" borderId="9" xfId="1" applyNumberFormat="1" applyFont="1" applyFill="1" applyBorder="1" applyAlignment="1"/>
    <xf numFmtId="0" fontId="65" fillId="2" borderId="148" xfId="0" applyFont="1" applyFill="1" applyBorder="1" applyAlignment="1">
      <alignment horizontal="center"/>
    </xf>
    <xf numFmtId="187" fontId="65" fillId="2" borderId="148" xfId="1" applyNumberFormat="1" applyFont="1" applyFill="1" applyBorder="1" applyAlignment="1">
      <alignment horizontal="right"/>
    </xf>
    <xf numFmtId="43" fontId="65" fillId="2" borderId="148" xfId="1" applyFont="1" applyFill="1" applyBorder="1" applyAlignment="1">
      <alignment horizontal="right"/>
    </xf>
    <xf numFmtId="187" fontId="65" fillId="2" borderId="148" xfId="1" applyNumberFormat="1" applyFont="1" applyFill="1" applyBorder="1"/>
    <xf numFmtId="43" fontId="65" fillId="2" borderId="148" xfId="1" applyFont="1" applyFill="1" applyBorder="1"/>
    <xf numFmtId="0" fontId="0" fillId="0" borderId="0" xfId="0" quotePrefix="1" applyAlignment="1"/>
    <xf numFmtId="49" fontId="7" fillId="0" borderId="0" xfId="2" applyNumberFormat="1" applyFont="1" applyFill="1" applyBorder="1" applyAlignment="1">
      <alignment horizontal="left"/>
    </xf>
    <xf numFmtId="49" fontId="5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/>
    <xf numFmtId="0" fontId="7" fillId="0" borderId="14" xfId="2" applyFont="1" applyFill="1" applyBorder="1" applyAlignment="1">
      <alignment horizontal="center"/>
    </xf>
    <xf numFmtId="0" fontId="7" fillId="0" borderId="118" xfId="2" applyFont="1" applyFill="1" applyBorder="1" applyAlignment="1">
      <alignment horizontal="center"/>
    </xf>
    <xf numFmtId="0" fontId="7" fillId="0" borderId="107" xfId="2" applyFont="1" applyFill="1" applyBorder="1" applyAlignment="1">
      <alignment horizontal="center"/>
    </xf>
    <xf numFmtId="49" fontId="7" fillId="0" borderId="14" xfId="2" applyNumberFormat="1" applyFont="1" applyFill="1" applyBorder="1" applyAlignment="1">
      <alignment horizontal="center"/>
    </xf>
    <xf numFmtId="49" fontId="7" fillId="0" borderId="128" xfId="2" applyNumberFormat="1" applyFont="1" applyFill="1" applyBorder="1" applyAlignment="1">
      <alignment horizontal="center"/>
    </xf>
    <xf numFmtId="49" fontId="7" fillId="0" borderId="129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73" xfId="2" applyFont="1" applyFill="1" applyBorder="1" applyAlignment="1">
      <alignment horizontal="center"/>
    </xf>
    <xf numFmtId="0" fontId="16" fillId="0" borderId="74" xfId="2" applyFont="1" applyFill="1" applyBorder="1" applyAlignment="1">
      <alignment horizontal="center"/>
    </xf>
    <xf numFmtId="0" fontId="16" fillId="0" borderId="90" xfId="2" applyFont="1" applyFill="1" applyBorder="1" applyAlignment="1">
      <alignment horizontal="center"/>
    </xf>
    <xf numFmtId="0" fontId="16" fillId="0" borderId="107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73" xfId="2" applyFont="1" applyFill="1" applyBorder="1" applyAlignment="1">
      <alignment horizontal="center"/>
    </xf>
    <xf numFmtId="0" fontId="43" fillId="0" borderId="74" xfId="2" applyFont="1" applyFill="1" applyBorder="1" applyAlignment="1">
      <alignment horizontal="center"/>
    </xf>
    <xf numFmtId="0" fontId="43" fillId="0" borderId="111" xfId="2" applyFont="1" applyFill="1" applyBorder="1" applyAlignment="1">
      <alignment horizontal="center"/>
    </xf>
    <xf numFmtId="0" fontId="43" fillId="0" borderId="108" xfId="2" applyFont="1" applyFill="1" applyBorder="1" applyAlignment="1">
      <alignment horizontal="center"/>
    </xf>
    <xf numFmtId="0" fontId="7" fillId="0" borderId="132" xfId="7" applyFont="1" applyFill="1" applyBorder="1" applyAlignment="1">
      <alignment horizontal="left" vertical="center"/>
    </xf>
    <xf numFmtId="0" fontId="7" fillId="0" borderId="68" xfId="7" applyFont="1" applyFill="1" applyBorder="1" applyAlignment="1">
      <alignment horizontal="left" vertical="center"/>
    </xf>
    <xf numFmtId="189" fontId="7" fillId="0" borderId="98" xfId="8" applyNumberFormat="1" applyFont="1" applyFill="1" applyBorder="1" applyAlignment="1" applyProtection="1">
      <alignment horizontal="center"/>
    </xf>
    <xf numFmtId="189" fontId="7" fillId="0" borderId="97" xfId="8" applyNumberFormat="1" applyFont="1" applyFill="1" applyBorder="1" applyAlignment="1" applyProtection="1">
      <alignment horizontal="center"/>
    </xf>
    <xf numFmtId="189" fontId="7" fillId="0" borderId="103" xfId="8" applyNumberFormat="1" applyFont="1" applyFill="1" applyBorder="1" applyAlignment="1" applyProtection="1">
      <alignment horizontal="center"/>
    </xf>
    <xf numFmtId="189" fontId="7" fillId="0" borderId="104" xfId="8" applyNumberFormat="1" applyFont="1" applyFill="1" applyBorder="1" applyAlignment="1" applyProtection="1">
      <alignment horizontal="center"/>
    </xf>
    <xf numFmtId="49" fontId="5" fillId="0" borderId="120" xfId="12" applyNumberFormat="1" applyFont="1" applyFill="1" applyBorder="1" applyAlignment="1" applyProtection="1">
      <alignment horizontal="center"/>
    </xf>
    <xf numFmtId="49" fontId="5" fillId="0" borderId="128" xfId="12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89" fontId="5" fillId="0" borderId="121" xfId="15" applyNumberFormat="1" applyFont="1" applyFill="1" applyBorder="1" applyAlignment="1">
      <alignment horizontal="center"/>
    </xf>
    <xf numFmtId="189" fontId="5" fillId="0" borderId="48" xfId="15" applyNumberFormat="1" applyFont="1" applyFill="1" applyBorder="1" applyAlignment="1">
      <alignment horizontal="center"/>
    </xf>
    <xf numFmtId="189" fontId="5" fillId="0" borderId="37" xfId="15" applyNumberFormat="1" applyFont="1" applyFill="1" applyBorder="1" applyAlignment="1">
      <alignment horizontal="center"/>
    </xf>
    <xf numFmtId="187" fontId="5" fillId="0" borderId="47" xfId="1" applyNumberFormat="1" applyFont="1" applyFill="1" applyBorder="1" applyAlignment="1">
      <alignment horizontal="center"/>
    </xf>
    <xf numFmtId="187" fontId="5" fillId="0" borderId="48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121" xfId="1" applyNumberFormat="1" applyFont="1" applyFill="1" applyBorder="1" applyAlignment="1">
      <alignment horizontal="center"/>
    </xf>
    <xf numFmtId="187" fontId="5" fillId="0" borderId="81" xfId="1" applyNumberFormat="1" applyFont="1" applyFill="1" applyBorder="1" applyAlignment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9" fontId="14" fillId="0" borderId="52" xfId="15" applyNumberFormat="1" applyFont="1" applyFill="1" applyBorder="1" applyAlignment="1">
      <alignment horizontal="center"/>
    </xf>
    <xf numFmtId="189" fontId="14" fillId="0" borderId="53" xfId="15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52" xfId="1" applyNumberFormat="1" applyFont="1" applyFill="1" applyBorder="1" applyAlignment="1">
      <alignment horizontal="center"/>
    </xf>
    <xf numFmtId="187" fontId="14" fillId="0" borderId="53" xfId="1" applyNumberFormat="1" applyFont="1" applyFill="1" applyBorder="1" applyAlignment="1">
      <alignment horizontal="center"/>
    </xf>
    <xf numFmtId="187" fontId="14" fillId="0" borderId="118" xfId="1" applyNumberFormat="1" applyFont="1" applyFill="1" applyBorder="1" applyAlignment="1">
      <alignment horizontal="center"/>
    </xf>
    <xf numFmtId="187" fontId="14" fillId="0" borderId="128" xfId="1" applyNumberFormat="1" applyFont="1" applyFill="1" applyBorder="1" applyAlignment="1">
      <alignment horizontal="center"/>
    </xf>
    <xf numFmtId="187" fontId="14" fillId="0" borderId="92" xfId="1" applyNumberFormat="1" applyFont="1" applyFill="1" applyBorder="1" applyAlignment="1">
      <alignment horizontal="center"/>
    </xf>
    <xf numFmtId="0" fontId="52" fillId="0" borderId="67" xfId="15" applyFont="1" applyFill="1" applyBorder="1" applyAlignment="1">
      <alignment vertical="center"/>
    </xf>
    <xf numFmtId="187" fontId="5" fillId="0" borderId="124" xfId="1" applyNumberFormat="1" applyFont="1" applyFill="1" applyBorder="1" applyAlignment="1">
      <alignment horizontal="center"/>
    </xf>
    <xf numFmtId="187" fontId="5" fillId="0" borderId="125" xfId="1" applyNumberFormat="1" applyFont="1" applyFill="1" applyBorder="1" applyAlignment="1">
      <alignment horizontal="center"/>
    </xf>
    <xf numFmtId="3" fontId="5" fillId="0" borderId="126" xfId="15" applyNumberFormat="1" applyFont="1" applyFill="1" applyBorder="1" applyAlignment="1">
      <alignment horizontal="center"/>
    </xf>
    <xf numFmtId="3" fontId="5" fillId="0" borderId="124" xfId="15" applyNumberFormat="1" applyFont="1" applyFill="1" applyBorder="1" applyAlignment="1">
      <alignment horizontal="center"/>
    </xf>
    <xf numFmtId="3" fontId="5" fillId="0" borderId="125" xfId="15" applyNumberFormat="1" applyFont="1" applyFill="1" applyBorder="1" applyAlignment="1">
      <alignment horizontal="center"/>
    </xf>
    <xf numFmtId="187" fontId="5" fillId="0" borderId="126" xfId="1" applyNumberFormat="1" applyFont="1" applyFill="1" applyBorder="1" applyAlignment="1">
      <alignment horizontal="center"/>
    </xf>
    <xf numFmtId="187" fontId="5" fillId="0" borderId="127" xfId="1" applyNumberFormat="1" applyFont="1" applyFill="1" applyBorder="1" applyAlignment="1">
      <alignment horizontal="center"/>
    </xf>
    <xf numFmtId="187" fontId="14" fillId="0" borderId="26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5" xfId="1" applyNumberFormat="1" applyFont="1" applyFill="1" applyBorder="1" applyAlignment="1">
      <alignment horizontal="center"/>
    </xf>
    <xf numFmtId="3" fontId="14" fillId="0" borderId="26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5" xfId="15" applyNumberFormat="1" applyFont="1" applyFill="1" applyBorder="1" applyAlignment="1">
      <alignment horizontal="center"/>
    </xf>
    <xf numFmtId="0" fontId="5" fillId="0" borderId="161" xfId="15" applyFont="1" applyFill="1" applyBorder="1" applyAlignment="1">
      <alignment vertical="center"/>
    </xf>
    <xf numFmtId="0" fontId="5" fillId="0" borderId="162" xfId="15" applyFont="1" applyFill="1" applyBorder="1" applyAlignment="1">
      <alignment vertical="center"/>
    </xf>
    <xf numFmtId="0" fontId="5" fillId="0" borderId="39" xfId="15" applyFont="1" applyFill="1" applyBorder="1" applyAlignment="1">
      <alignment horizontal="center" vertical="center"/>
    </xf>
    <xf numFmtId="0" fontId="5" fillId="0" borderId="32" xfId="15" applyFont="1" applyFill="1" applyBorder="1" applyAlignment="1">
      <alignment horizontal="center" vertical="center"/>
    </xf>
    <xf numFmtId="187" fontId="5" fillId="0" borderId="41" xfId="1" applyNumberFormat="1" applyFont="1" applyFill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0" fontId="5" fillId="0" borderId="79" xfId="13" applyFont="1" applyFill="1" applyBorder="1" applyAlignment="1">
      <alignment horizontal="center" vertical="center"/>
    </xf>
    <xf numFmtId="0" fontId="5" fillId="0" borderId="86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89" fontId="26" fillId="0" borderId="47" xfId="15" applyNumberFormat="1" applyFont="1" applyFill="1" applyBorder="1" applyAlignment="1">
      <alignment horizontal="center"/>
    </xf>
    <xf numFmtId="189" fontId="26" fillId="0" borderId="48" xfId="15" applyNumberFormat="1" applyFont="1" applyFill="1" applyBorder="1" applyAlignment="1">
      <alignment horizontal="center"/>
    </xf>
    <xf numFmtId="189" fontId="26" fillId="0" borderId="37" xfId="15" applyNumberFormat="1" applyFont="1" applyFill="1" applyBorder="1" applyAlignment="1">
      <alignment horizontal="center"/>
    </xf>
    <xf numFmtId="187" fontId="26" fillId="0" borderId="47" xfId="1" applyNumberFormat="1" applyFont="1" applyFill="1" applyBorder="1" applyAlignment="1">
      <alignment horizontal="center"/>
    </xf>
    <xf numFmtId="187" fontId="26" fillId="0" borderId="48" xfId="1" applyNumberFormat="1" applyFont="1" applyFill="1" applyBorder="1" applyAlignment="1">
      <alignment horizontal="center"/>
    </xf>
    <xf numFmtId="187" fontId="26" fillId="0" borderId="37" xfId="1" applyNumberFormat="1" applyFont="1" applyFill="1" applyBorder="1" applyAlignment="1">
      <alignment horizontal="center"/>
    </xf>
    <xf numFmtId="187" fontId="26" fillId="0" borderId="81" xfId="1" applyNumberFormat="1" applyFont="1" applyFill="1" applyBorder="1" applyAlignment="1">
      <alignment horizontal="center"/>
    </xf>
    <xf numFmtId="189" fontId="25" fillId="0" borderId="60" xfId="15" applyNumberFormat="1" applyFont="1" applyFill="1" applyBorder="1" applyAlignment="1">
      <alignment horizontal="center"/>
    </xf>
    <xf numFmtId="189" fontId="25" fillId="0" borderId="61" xfId="15" applyNumberFormat="1" applyFont="1" applyFill="1" applyBorder="1" applyAlignment="1">
      <alignment horizontal="center"/>
    </xf>
    <xf numFmtId="189" fontId="25" fillId="0" borderId="62" xfId="15" applyNumberFormat="1" applyFont="1" applyFill="1" applyBorder="1" applyAlignment="1">
      <alignment horizontal="center"/>
    </xf>
    <xf numFmtId="187" fontId="25" fillId="0" borderId="60" xfId="1" applyNumberFormat="1" applyFont="1" applyFill="1" applyBorder="1" applyAlignment="1">
      <alignment horizontal="center"/>
    </xf>
    <xf numFmtId="187" fontId="25" fillId="0" borderId="61" xfId="1" applyNumberFormat="1" applyFont="1" applyFill="1" applyBorder="1" applyAlignment="1">
      <alignment horizontal="center"/>
    </xf>
    <xf numFmtId="187" fontId="25" fillId="0" borderId="62" xfId="1" applyNumberFormat="1" applyFont="1" applyFill="1" applyBorder="1" applyAlignment="1">
      <alignment horizontal="center"/>
    </xf>
    <xf numFmtId="187" fontId="25" fillId="0" borderId="90" xfId="1" applyNumberFormat="1" applyFont="1" applyFill="1" applyBorder="1" applyAlignment="1">
      <alignment horizontal="center"/>
    </xf>
    <xf numFmtId="187" fontId="25" fillId="0" borderId="91" xfId="1" applyNumberFormat="1" applyFont="1" applyFill="1" applyBorder="1" applyAlignment="1">
      <alignment horizontal="center"/>
    </xf>
    <xf numFmtId="187" fontId="25" fillId="0" borderId="92" xfId="1" applyNumberFormat="1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48" xfId="15" applyFont="1" applyFill="1" applyBorder="1" applyAlignment="1">
      <alignment horizontal="center"/>
    </xf>
    <xf numFmtId="0" fontId="5" fillId="0" borderId="37" xfId="15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48" xfId="15" applyNumberFormat="1" applyFont="1" applyFill="1" applyBorder="1" applyAlignment="1">
      <alignment horizontal="center"/>
    </xf>
    <xf numFmtId="3" fontId="5" fillId="0" borderId="37" xfId="15" applyNumberFormat="1" applyFont="1" applyFill="1" applyBorder="1" applyAlignment="1">
      <alignment horizontal="center"/>
    </xf>
    <xf numFmtId="3" fontId="5" fillId="0" borderId="81" xfId="15" applyNumberFormat="1" applyFont="1" applyFill="1" applyBorder="1" applyAlignment="1">
      <alignment horizontal="center"/>
    </xf>
    <xf numFmtId="0" fontId="14" fillId="0" borderId="60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0" fontId="14" fillId="0" borderId="62" xfId="15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3" fontId="14" fillId="0" borderId="62" xfId="15" applyNumberFormat="1" applyFont="1" applyFill="1" applyBorder="1" applyAlignment="1">
      <alignment horizontal="center"/>
    </xf>
    <xf numFmtId="187" fontId="26" fillId="0" borderId="155" xfId="1" applyNumberFormat="1" applyFont="1" applyFill="1" applyBorder="1" applyAlignment="1">
      <alignment horizontal="center"/>
    </xf>
    <xf numFmtId="187" fontId="26" fillId="0" borderId="156" xfId="1" applyNumberFormat="1" applyFont="1" applyFill="1" applyBorder="1" applyAlignment="1">
      <alignment horizontal="center"/>
    </xf>
    <xf numFmtId="187" fontId="26" fillId="0" borderId="157" xfId="1" applyNumberFormat="1" applyFont="1" applyFill="1" applyBorder="1" applyAlignment="1">
      <alignment horizontal="center"/>
    </xf>
    <xf numFmtId="187" fontId="25" fillId="0" borderId="51" xfId="1" applyNumberFormat="1" applyFont="1" applyFill="1" applyBorder="1" applyAlignment="1">
      <alignment horizontal="center"/>
    </xf>
    <xf numFmtId="187" fontId="25" fillId="0" borderId="52" xfId="1" applyNumberFormat="1" applyFont="1" applyFill="1" applyBorder="1" applyAlignment="1">
      <alignment horizontal="center"/>
    </xf>
    <xf numFmtId="187" fontId="25" fillId="0" borderId="53" xfId="1" applyNumberFormat="1" applyFont="1" applyFill="1" applyBorder="1" applyAlignment="1">
      <alignment horizontal="center"/>
    </xf>
    <xf numFmtId="187" fontId="25" fillId="0" borderId="118" xfId="1" applyNumberFormat="1" applyFont="1" applyFill="1" applyBorder="1" applyAlignment="1">
      <alignment horizontal="center"/>
    </xf>
    <xf numFmtId="187" fontId="25" fillId="0" borderId="128" xfId="1" applyNumberFormat="1" applyFont="1" applyFill="1" applyBorder="1" applyAlignment="1">
      <alignment horizontal="center"/>
    </xf>
    <xf numFmtId="0" fontId="7" fillId="0" borderId="67" xfId="15" applyFont="1" applyFill="1" applyBorder="1" applyAlignment="1">
      <alignment vertic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53" xfId="15" applyNumberFormat="1" applyFont="1" applyFill="1" applyBorder="1" applyAlignment="1">
      <alignment horizontal="center"/>
    </xf>
    <xf numFmtId="3" fontId="14" fillId="0" borderId="90" xfId="15" applyNumberFormat="1" applyFont="1" applyFill="1" applyBorder="1" applyAlignment="1">
      <alignment horizontal="center"/>
    </xf>
    <xf numFmtId="3" fontId="14" fillId="0" borderId="91" xfId="15" applyNumberFormat="1" applyFont="1" applyFill="1" applyBorder="1" applyAlignment="1">
      <alignment horizontal="center"/>
    </xf>
    <xf numFmtId="3" fontId="14" fillId="0" borderId="92" xfId="15" applyNumberFormat="1" applyFont="1" applyFill="1" applyBorder="1" applyAlignment="1">
      <alignment horizontal="center"/>
    </xf>
    <xf numFmtId="0" fontId="14" fillId="0" borderId="88" xfId="15" applyFont="1" applyFill="1" applyBorder="1" applyAlignment="1">
      <alignment horizontal="center" vertical="center" wrapText="1"/>
    </xf>
    <xf numFmtId="0" fontId="14" fillId="0" borderId="65" xfId="15" applyFont="1" applyFill="1" applyBorder="1" applyAlignment="1">
      <alignment horizontal="center" vertical="center" wrapText="1"/>
    </xf>
    <xf numFmtId="0" fontId="14" fillId="0" borderId="66" xfId="15" applyFont="1" applyFill="1" applyBorder="1" applyAlignment="1">
      <alignment horizontal="center" vertical="center" wrapText="1"/>
    </xf>
    <xf numFmtId="1" fontId="28" fillId="0" borderId="34" xfId="18" applyNumberFormat="1" applyFont="1" applyFill="1" applyBorder="1" applyAlignment="1" applyProtection="1">
      <alignment horizontal="center"/>
    </xf>
    <xf numFmtId="1" fontId="28" fillId="0" borderId="124" xfId="18" applyNumberFormat="1" applyFont="1" applyFill="1" applyBorder="1" applyAlignment="1" applyProtection="1">
      <alignment horizontal="center"/>
    </xf>
    <xf numFmtId="1" fontId="28" fillId="0" borderId="125" xfId="18" applyNumberFormat="1" applyFont="1" applyFill="1" applyBorder="1" applyAlignment="1" applyProtection="1">
      <alignment horizontal="center"/>
    </xf>
    <xf numFmtId="1" fontId="28" fillId="0" borderId="126" xfId="18" applyNumberFormat="1" applyFont="1" applyFill="1" applyBorder="1" applyAlignment="1" applyProtection="1">
      <alignment horizontal="center"/>
    </xf>
    <xf numFmtId="1" fontId="28" fillId="0" borderId="127" xfId="18" applyNumberFormat="1" applyFont="1" applyFill="1" applyBorder="1" applyAlignment="1" applyProtection="1">
      <alignment horizontal="center"/>
    </xf>
    <xf numFmtId="1" fontId="28" fillId="0" borderId="140" xfId="18" applyNumberFormat="1" applyFont="1" applyFill="1" applyBorder="1" applyAlignment="1" applyProtection="1">
      <alignment horizontal="center"/>
    </xf>
    <xf numFmtId="1" fontId="28" fillId="0" borderId="67" xfId="18" applyNumberFormat="1" applyFont="1" applyFill="1" applyBorder="1" applyAlignment="1" applyProtection="1">
      <alignment horizontal="center"/>
    </xf>
    <xf numFmtId="1" fontId="28" fillId="0" borderId="55" xfId="18" applyNumberFormat="1" applyFont="1" applyFill="1" applyBorder="1" applyAlignment="1" applyProtection="1">
      <alignment horizontal="center"/>
    </xf>
    <xf numFmtId="1" fontId="28" fillId="0" borderId="44" xfId="18" applyNumberFormat="1" applyFont="1" applyFill="1" applyBorder="1" applyAlignment="1" applyProtection="1">
      <alignment horizontal="center"/>
    </xf>
    <xf numFmtId="1" fontId="28" fillId="0" borderId="57" xfId="18" applyNumberFormat="1" applyFont="1" applyFill="1" applyBorder="1" applyAlignment="1" applyProtection="1">
      <alignment horizontal="center"/>
    </xf>
    <xf numFmtId="49" fontId="28" fillId="0" borderId="105" xfId="22" applyNumberFormat="1" applyFont="1" applyFill="1" applyBorder="1" applyAlignment="1" applyProtection="1">
      <alignment horizontal="center"/>
    </xf>
    <xf numFmtId="49" fontId="28" fillId="0" borderId="128" xfId="22" applyNumberFormat="1" applyFont="1" applyFill="1" applyBorder="1" applyAlignment="1" applyProtection="1">
      <alignment horizontal="center"/>
    </xf>
    <xf numFmtId="49" fontId="28" fillId="0" borderId="92" xfId="22" applyNumberFormat="1" applyFont="1" applyFill="1" applyBorder="1" applyAlignment="1" applyProtection="1">
      <alignment horizontal="center"/>
    </xf>
    <xf numFmtId="49" fontId="30" fillId="0" borderId="118" xfId="22" applyNumberFormat="1" applyFont="1" applyFill="1" applyBorder="1" applyAlignment="1" applyProtection="1">
      <alignment horizontal="center"/>
    </xf>
    <xf numFmtId="49" fontId="30" fillId="0" borderId="128" xfId="22" applyNumberFormat="1" applyFont="1" applyFill="1" applyBorder="1" applyAlignment="1" applyProtection="1">
      <alignment horizontal="center"/>
    </xf>
    <xf numFmtId="49" fontId="30" fillId="0" borderId="129" xfId="22" applyNumberFormat="1" applyFont="1" applyFill="1" applyBorder="1" applyAlignment="1" applyProtection="1">
      <alignment horizontal="center"/>
    </xf>
    <xf numFmtId="49" fontId="28" fillId="0" borderId="149" xfId="22" applyNumberFormat="1" applyFont="1" applyFill="1" applyBorder="1" applyAlignment="1" applyProtection="1">
      <alignment horizontal="center"/>
    </xf>
    <xf numFmtId="49" fontId="28" fillId="0" borderId="150" xfId="22" applyNumberFormat="1" applyFont="1" applyFill="1" applyBorder="1" applyAlignment="1" applyProtection="1">
      <alignment horizontal="center"/>
    </xf>
    <xf numFmtId="49" fontId="28" fillId="0" borderId="151" xfId="22" applyNumberFormat="1" applyFont="1" applyFill="1" applyBorder="1" applyAlignment="1" applyProtection="1">
      <alignment horizontal="center"/>
    </xf>
    <xf numFmtId="49" fontId="28" fillId="0" borderId="142" xfId="22" applyNumberFormat="1" applyFont="1" applyFill="1" applyBorder="1" applyAlignment="1" applyProtection="1">
      <alignment horizontal="center"/>
    </xf>
    <xf numFmtId="49" fontId="28" fillId="0" borderId="121" xfId="22" applyNumberFormat="1" applyFont="1" applyFill="1" applyBorder="1" applyAlignment="1" applyProtection="1">
      <alignment horizontal="center"/>
    </xf>
    <xf numFmtId="49" fontId="28" fillId="0" borderId="81" xfId="22" applyNumberFormat="1" applyFont="1" applyFill="1" applyBorder="1" applyAlignment="1" applyProtection="1">
      <alignment horizontal="center"/>
    </xf>
    <xf numFmtId="49" fontId="28" fillId="0" borderId="143" xfId="22" applyNumberFormat="1" applyFont="1" applyFill="1" applyBorder="1" applyAlignment="1" applyProtection="1">
      <alignment horizontal="center"/>
    </xf>
    <xf numFmtId="49" fontId="28" fillId="0" borderId="144" xfId="22" applyNumberFormat="1" applyFont="1" applyFill="1" applyBorder="1" applyAlignment="1" applyProtection="1">
      <alignment horizontal="center"/>
    </xf>
    <xf numFmtId="49" fontId="28" fillId="0" borderId="35" xfId="22" applyNumberFormat="1" applyFont="1" applyFill="1" applyBorder="1" applyAlignment="1" applyProtection="1">
      <alignment horizontal="center"/>
    </xf>
    <xf numFmtId="49" fontId="53" fillId="0" borderId="0" xfId="0" applyNumberFormat="1" applyFont="1" applyBorder="1" applyAlignment="1">
      <alignment horizontal="center"/>
    </xf>
    <xf numFmtId="49" fontId="6" fillId="0" borderId="9" xfId="0" applyNumberFormat="1" applyFont="1" applyFill="1" applyBorder="1"/>
    <xf numFmtId="187" fontId="6" fillId="0" borderId="9" xfId="16" applyNumberFormat="1" applyFont="1" applyFill="1" applyBorder="1" applyAlignment="1">
      <alignment horizontal="right"/>
    </xf>
    <xf numFmtId="43" fontId="6" fillId="0" borderId="9" xfId="1" applyFont="1" applyFill="1" applyBorder="1" applyAlignment="1">
      <alignment horizontal="right"/>
    </xf>
    <xf numFmtId="187" fontId="6" fillId="0" borderId="9" xfId="1" applyNumberFormat="1" applyFont="1" applyFill="1" applyBorder="1" applyAlignment="1">
      <alignment horizontal="right"/>
    </xf>
    <xf numFmtId="187" fontId="6" fillId="0" borderId="5" xfId="16" applyNumberFormat="1" applyFont="1" applyFill="1" applyBorder="1" applyAlignment="1">
      <alignment horizontal="right"/>
    </xf>
    <xf numFmtId="187" fontId="6" fillId="0" borderId="8" xfId="1" applyNumberFormat="1" applyFont="1" applyFill="1" applyBorder="1" applyAlignment="1">
      <alignment horizontal="right"/>
    </xf>
  </cellXfs>
  <cellStyles count="27"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  <cellStyle name="เครื่องหมาย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1731632"/>
        <c:axId val="-241735440"/>
      </c:barChart>
      <c:catAx>
        <c:axId val="-24173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241735440"/>
        <c:crosses val="autoZero"/>
        <c:auto val="1"/>
        <c:lblAlgn val="ctr"/>
        <c:lblOffset val="100"/>
        <c:noMultiLvlLbl val="0"/>
      </c:catAx>
      <c:valAx>
        <c:axId val="-24173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24173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55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11" l="0.70000000000000062" r="0.70000000000000062" t="0.7500000000000061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1741424"/>
        <c:axId val="-241728912"/>
      </c:barChart>
      <c:catAx>
        <c:axId val="-24174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241728912"/>
        <c:crosses val="autoZero"/>
        <c:auto val="1"/>
        <c:lblAlgn val="ctr"/>
        <c:lblOffset val="100"/>
        <c:noMultiLvlLbl val="0"/>
      </c:catAx>
      <c:valAx>
        <c:axId val="-24172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24174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77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855" l="0.70000000000000062" r="0.70000000000000062" t="0.75000000000000855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9"/>
  <sheetViews>
    <sheetView tabSelected="1" zoomScale="80" zoomScaleNormal="80" workbookViewId="0">
      <selection activeCell="A2" sqref="A2:M2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375" style="1" customWidth="1"/>
    <col min="4" max="4" width="11.375" style="1" customWidth="1"/>
    <col min="5" max="5" width="9.25" style="1" customWidth="1"/>
    <col min="6" max="6" width="9.125" style="1" customWidth="1"/>
    <col min="7" max="7" width="8.875" style="1" customWidth="1"/>
    <col min="8" max="8" width="8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6.875" style="1" customWidth="1"/>
    <col min="14" max="17" width="11.125" style="228" customWidth="1"/>
    <col min="18" max="65" width="11.125" style="1" customWidth="1"/>
    <col min="66" max="135" width="11.125" style="2" customWidth="1"/>
    <col min="136" max="249" width="11.125" style="3"/>
    <col min="250" max="250" width="12.625" style="3" customWidth="1"/>
    <col min="251" max="251" width="13.875" style="3" customWidth="1"/>
    <col min="252" max="252" width="11.125" style="3" customWidth="1"/>
    <col min="253" max="253" width="12.625" style="3" customWidth="1"/>
    <col min="254" max="254" width="11.625" style="3" customWidth="1"/>
    <col min="255" max="255" width="11.125" style="3" customWidth="1"/>
    <col min="256" max="256" width="11.25" style="3" customWidth="1"/>
    <col min="257" max="259" width="11.125" style="3" customWidth="1"/>
    <col min="260" max="260" width="11.75" style="3" customWidth="1"/>
    <col min="261" max="261" width="12.125" style="3" customWidth="1"/>
    <col min="262" max="391" width="11.125" style="3" customWidth="1"/>
    <col min="392" max="505" width="11.125" style="3"/>
    <col min="506" max="506" width="12.625" style="3" customWidth="1"/>
    <col min="507" max="507" width="13.875" style="3" customWidth="1"/>
    <col min="508" max="508" width="11.125" style="3" customWidth="1"/>
    <col min="509" max="509" width="12.625" style="3" customWidth="1"/>
    <col min="510" max="510" width="11.625" style="3" customWidth="1"/>
    <col min="511" max="511" width="11.125" style="3" customWidth="1"/>
    <col min="512" max="512" width="11.25" style="3" customWidth="1"/>
    <col min="513" max="515" width="11.125" style="3" customWidth="1"/>
    <col min="516" max="516" width="11.75" style="3" customWidth="1"/>
    <col min="517" max="517" width="12.125" style="3" customWidth="1"/>
    <col min="518" max="647" width="11.125" style="3" customWidth="1"/>
    <col min="648" max="761" width="11.125" style="3"/>
    <col min="762" max="762" width="12.625" style="3" customWidth="1"/>
    <col min="763" max="763" width="13.875" style="3" customWidth="1"/>
    <col min="764" max="764" width="11.125" style="3" customWidth="1"/>
    <col min="765" max="765" width="12.625" style="3" customWidth="1"/>
    <col min="766" max="766" width="11.625" style="3" customWidth="1"/>
    <col min="767" max="767" width="11.125" style="3" customWidth="1"/>
    <col min="768" max="768" width="11.25" style="3" customWidth="1"/>
    <col min="769" max="771" width="11.125" style="3" customWidth="1"/>
    <col min="772" max="772" width="11.75" style="3" customWidth="1"/>
    <col min="773" max="773" width="12.125" style="3" customWidth="1"/>
    <col min="774" max="903" width="11.125" style="3" customWidth="1"/>
    <col min="904" max="1017" width="11.125" style="3"/>
    <col min="1018" max="1018" width="12.625" style="3" customWidth="1"/>
    <col min="1019" max="1019" width="13.875" style="3" customWidth="1"/>
    <col min="1020" max="1020" width="11.125" style="3" customWidth="1"/>
    <col min="1021" max="1021" width="12.625" style="3" customWidth="1"/>
    <col min="1022" max="1022" width="11.625" style="3" customWidth="1"/>
    <col min="1023" max="1023" width="11.125" style="3" customWidth="1"/>
    <col min="1024" max="1024" width="11.25" style="3" customWidth="1"/>
    <col min="1025" max="1027" width="11.125" style="3" customWidth="1"/>
    <col min="1028" max="1028" width="11.75" style="3" customWidth="1"/>
    <col min="1029" max="1029" width="12.125" style="3" customWidth="1"/>
    <col min="1030" max="1159" width="11.125" style="3" customWidth="1"/>
    <col min="1160" max="1273" width="11.125" style="3"/>
    <col min="1274" max="1274" width="12.625" style="3" customWidth="1"/>
    <col min="1275" max="1275" width="13.875" style="3" customWidth="1"/>
    <col min="1276" max="1276" width="11.125" style="3" customWidth="1"/>
    <col min="1277" max="1277" width="12.625" style="3" customWidth="1"/>
    <col min="1278" max="1278" width="11.625" style="3" customWidth="1"/>
    <col min="1279" max="1279" width="11.125" style="3" customWidth="1"/>
    <col min="1280" max="1280" width="11.25" style="3" customWidth="1"/>
    <col min="1281" max="1283" width="11.125" style="3" customWidth="1"/>
    <col min="1284" max="1284" width="11.75" style="3" customWidth="1"/>
    <col min="1285" max="1285" width="12.125" style="3" customWidth="1"/>
    <col min="1286" max="1415" width="11.125" style="3" customWidth="1"/>
    <col min="1416" max="1529" width="11.125" style="3"/>
    <col min="1530" max="1530" width="12.625" style="3" customWidth="1"/>
    <col min="1531" max="1531" width="13.875" style="3" customWidth="1"/>
    <col min="1532" max="1532" width="11.125" style="3" customWidth="1"/>
    <col min="1533" max="1533" width="12.625" style="3" customWidth="1"/>
    <col min="1534" max="1534" width="11.625" style="3" customWidth="1"/>
    <col min="1535" max="1535" width="11.125" style="3" customWidth="1"/>
    <col min="1536" max="1536" width="11.25" style="3" customWidth="1"/>
    <col min="1537" max="1539" width="11.125" style="3" customWidth="1"/>
    <col min="1540" max="1540" width="11.75" style="3" customWidth="1"/>
    <col min="1541" max="1541" width="12.125" style="3" customWidth="1"/>
    <col min="1542" max="1671" width="11.125" style="3" customWidth="1"/>
    <col min="1672" max="1785" width="11.125" style="3"/>
    <col min="1786" max="1786" width="12.625" style="3" customWidth="1"/>
    <col min="1787" max="1787" width="13.875" style="3" customWidth="1"/>
    <col min="1788" max="1788" width="11.125" style="3" customWidth="1"/>
    <col min="1789" max="1789" width="12.625" style="3" customWidth="1"/>
    <col min="1790" max="1790" width="11.625" style="3" customWidth="1"/>
    <col min="1791" max="1791" width="11.125" style="3" customWidth="1"/>
    <col min="1792" max="1792" width="11.25" style="3" customWidth="1"/>
    <col min="1793" max="1795" width="11.125" style="3" customWidth="1"/>
    <col min="1796" max="1796" width="11.75" style="3" customWidth="1"/>
    <col min="1797" max="1797" width="12.125" style="3" customWidth="1"/>
    <col min="1798" max="1927" width="11.125" style="3" customWidth="1"/>
    <col min="1928" max="2041" width="11.125" style="3"/>
    <col min="2042" max="2042" width="12.625" style="3" customWidth="1"/>
    <col min="2043" max="2043" width="13.875" style="3" customWidth="1"/>
    <col min="2044" max="2044" width="11.125" style="3" customWidth="1"/>
    <col min="2045" max="2045" width="12.625" style="3" customWidth="1"/>
    <col min="2046" max="2046" width="11.625" style="3" customWidth="1"/>
    <col min="2047" max="2047" width="11.125" style="3" customWidth="1"/>
    <col min="2048" max="2048" width="11.25" style="3" customWidth="1"/>
    <col min="2049" max="2051" width="11.125" style="3" customWidth="1"/>
    <col min="2052" max="2052" width="11.75" style="3" customWidth="1"/>
    <col min="2053" max="2053" width="12.125" style="3" customWidth="1"/>
    <col min="2054" max="2183" width="11.125" style="3" customWidth="1"/>
    <col min="2184" max="2297" width="11.125" style="3"/>
    <col min="2298" max="2298" width="12.625" style="3" customWidth="1"/>
    <col min="2299" max="2299" width="13.875" style="3" customWidth="1"/>
    <col min="2300" max="2300" width="11.125" style="3" customWidth="1"/>
    <col min="2301" max="2301" width="12.625" style="3" customWidth="1"/>
    <col min="2302" max="2302" width="11.625" style="3" customWidth="1"/>
    <col min="2303" max="2303" width="11.125" style="3" customWidth="1"/>
    <col min="2304" max="2304" width="11.25" style="3" customWidth="1"/>
    <col min="2305" max="2307" width="11.125" style="3" customWidth="1"/>
    <col min="2308" max="2308" width="11.75" style="3" customWidth="1"/>
    <col min="2309" max="2309" width="12.125" style="3" customWidth="1"/>
    <col min="2310" max="2439" width="11.125" style="3" customWidth="1"/>
    <col min="2440" max="2553" width="11.125" style="3"/>
    <col min="2554" max="2554" width="12.625" style="3" customWidth="1"/>
    <col min="2555" max="2555" width="13.875" style="3" customWidth="1"/>
    <col min="2556" max="2556" width="11.125" style="3" customWidth="1"/>
    <col min="2557" max="2557" width="12.625" style="3" customWidth="1"/>
    <col min="2558" max="2558" width="11.625" style="3" customWidth="1"/>
    <col min="2559" max="2559" width="11.125" style="3" customWidth="1"/>
    <col min="2560" max="2560" width="11.25" style="3" customWidth="1"/>
    <col min="2561" max="2563" width="11.125" style="3" customWidth="1"/>
    <col min="2564" max="2564" width="11.75" style="3" customWidth="1"/>
    <col min="2565" max="2565" width="12.125" style="3" customWidth="1"/>
    <col min="2566" max="2695" width="11.125" style="3" customWidth="1"/>
    <col min="2696" max="2809" width="11.125" style="3"/>
    <col min="2810" max="2810" width="12.625" style="3" customWidth="1"/>
    <col min="2811" max="2811" width="13.875" style="3" customWidth="1"/>
    <col min="2812" max="2812" width="11.125" style="3" customWidth="1"/>
    <col min="2813" max="2813" width="12.625" style="3" customWidth="1"/>
    <col min="2814" max="2814" width="11.625" style="3" customWidth="1"/>
    <col min="2815" max="2815" width="11.125" style="3" customWidth="1"/>
    <col min="2816" max="2816" width="11.25" style="3" customWidth="1"/>
    <col min="2817" max="2819" width="11.125" style="3" customWidth="1"/>
    <col min="2820" max="2820" width="11.75" style="3" customWidth="1"/>
    <col min="2821" max="2821" width="12.125" style="3" customWidth="1"/>
    <col min="2822" max="2951" width="11.125" style="3" customWidth="1"/>
    <col min="2952" max="3065" width="11.125" style="3"/>
    <col min="3066" max="3066" width="12.625" style="3" customWidth="1"/>
    <col min="3067" max="3067" width="13.875" style="3" customWidth="1"/>
    <col min="3068" max="3068" width="11.125" style="3" customWidth="1"/>
    <col min="3069" max="3069" width="12.625" style="3" customWidth="1"/>
    <col min="3070" max="3070" width="11.625" style="3" customWidth="1"/>
    <col min="3071" max="3071" width="11.125" style="3" customWidth="1"/>
    <col min="3072" max="3072" width="11.25" style="3" customWidth="1"/>
    <col min="3073" max="3075" width="11.125" style="3" customWidth="1"/>
    <col min="3076" max="3076" width="11.75" style="3" customWidth="1"/>
    <col min="3077" max="3077" width="12.125" style="3" customWidth="1"/>
    <col min="3078" max="3207" width="11.125" style="3" customWidth="1"/>
    <col min="3208" max="3321" width="11.125" style="3"/>
    <col min="3322" max="3322" width="12.625" style="3" customWidth="1"/>
    <col min="3323" max="3323" width="13.875" style="3" customWidth="1"/>
    <col min="3324" max="3324" width="11.125" style="3" customWidth="1"/>
    <col min="3325" max="3325" width="12.625" style="3" customWidth="1"/>
    <col min="3326" max="3326" width="11.625" style="3" customWidth="1"/>
    <col min="3327" max="3327" width="11.125" style="3" customWidth="1"/>
    <col min="3328" max="3328" width="11.25" style="3" customWidth="1"/>
    <col min="3329" max="3331" width="11.125" style="3" customWidth="1"/>
    <col min="3332" max="3332" width="11.75" style="3" customWidth="1"/>
    <col min="3333" max="3333" width="12.125" style="3" customWidth="1"/>
    <col min="3334" max="3463" width="11.125" style="3" customWidth="1"/>
    <col min="3464" max="3577" width="11.125" style="3"/>
    <col min="3578" max="3578" width="12.625" style="3" customWidth="1"/>
    <col min="3579" max="3579" width="13.875" style="3" customWidth="1"/>
    <col min="3580" max="3580" width="11.125" style="3" customWidth="1"/>
    <col min="3581" max="3581" width="12.625" style="3" customWidth="1"/>
    <col min="3582" max="3582" width="11.625" style="3" customWidth="1"/>
    <col min="3583" max="3583" width="11.125" style="3" customWidth="1"/>
    <col min="3584" max="3584" width="11.25" style="3" customWidth="1"/>
    <col min="3585" max="3587" width="11.125" style="3" customWidth="1"/>
    <col min="3588" max="3588" width="11.75" style="3" customWidth="1"/>
    <col min="3589" max="3589" width="12.125" style="3" customWidth="1"/>
    <col min="3590" max="3719" width="11.125" style="3" customWidth="1"/>
    <col min="3720" max="3833" width="11.125" style="3"/>
    <col min="3834" max="3834" width="12.625" style="3" customWidth="1"/>
    <col min="3835" max="3835" width="13.875" style="3" customWidth="1"/>
    <col min="3836" max="3836" width="11.125" style="3" customWidth="1"/>
    <col min="3837" max="3837" width="12.625" style="3" customWidth="1"/>
    <col min="3838" max="3838" width="11.625" style="3" customWidth="1"/>
    <col min="3839" max="3839" width="11.125" style="3" customWidth="1"/>
    <col min="3840" max="3840" width="11.25" style="3" customWidth="1"/>
    <col min="3841" max="3843" width="11.125" style="3" customWidth="1"/>
    <col min="3844" max="3844" width="11.75" style="3" customWidth="1"/>
    <col min="3845" max="3845" width="12.125" style="3" customWidth="1"/>
    <col min="3846" max="3975" width="11.125" style="3" customWidth="1"/>
    <col min="3976" max="4089" width="11.125" style="3"/>
    <col min="4090" max="4090" width="12.625" style="3" customWidth="1"/>
    <col min="4091" max="4091" width="13.875" style="3" customWidth="1"/>
    <col min="4092" max="4092" width="11.125" style="3" customWidth="1"/>
    <col min="4093" max="4093" width="12.625" style="3" customWidth="1"/>
    <col min="4094" max="4094" width="11.625" style="3" customWidth="1"/>
    <col min="4095" max="4095" width="11.125" style="3" customWidth="1"/>
    <col min="4096" max="4096" width="11.25" style="3" customWidth="1"/>
    <col min="4097" max="4099" width="11.125" style="3" customWidth="1"/>
    <col min="4100" max="4100" width="11.75" style="3" customWidth="1"/>
    <col min="4101" max="4101" width="12.125" style="3" customWidth="1"/>
    <col min="4102" max="4231" width="11.125" style="3" customWidth="1"/>
    <col min="4232" max="4345" width="11.125" style="3"/>
    <col min="4346" max="4346" width="12.625" style="3" customWidth="1"/>
    <col min="4347" max="4347" width="13.875" style="3" customWidth="1"/>
    <col min="4348" max="4348" width="11.125" style="3" customWidth="1"/>
    <col min="4349" max="4349" width="12.625" style="3" customWidth="1"/>
    <col min="4350" max="4350" width="11.625" style="3" customWidth="1"/>
    <col min="4351" max="4351" width="11.125" style="3" customWidth="1"/>
    <col min="4352" max="4352" width="11.25" style="3" customWidth="1"/>
    <col min="4353" max="4355" width="11.125" style="3" customWidth="1"/>
    <col min="4356" max="4356" width="11.75" style="3" customWidth="1"/>
    <col min="4357" max="4357" width="12.125" style="3" customWidth="1"/>
    <col min="4358" max="4487" width="11.125" style="3" customWidth="1"/>
    <col min="4488" max="4601" width="11.125" style="3"/>
    <col min="4602" max="4602" width="12.625" style="3" customWidth="1"/>
    <col min="4603" max="4603" width="13.875" style="3" customWidth="1"/>
    <col min="4604" max="4604" width="11.125" style="3" customWidth="1"/>
    <col min="4605" max="4605" width="12.625" style="3" customWidth="1"/>
    <col min="4606" max="4606" width="11.625" style="3" customWidth="1"/>
    <col min="4607" max="4607" width="11.125" style="3" customWidth="1"/>
    <col min="4608" max="4608" width="11.25" style="3" customWidth="1"/>
    <col min="4609" max="4611" width="11.125" style="3" customWidth="1"/>
    <col min="4612" max="4612" width="11.75" style="3" customWidth="1"/>
    <col min="4613" max="4613" width="12.125" style="3" customWidth="1"/>
    <col min="4614" max="4743" width="11.125" style="3" customWidth="1"/>
    <col min="4744" max="4857" width="11.125" style="3"/>
    <col min="4858" max="4858" width="12.625" style="3" customWidth="1"/>
    <col min="4859" max="4859" width="13.875" style="3" customWidth="1"/>
    <col min="4860" max="4860" width="11.125" style="3" customWidth="1"/>
    <col min="4861" max="4861" width="12.625" style="3" customWidth="1"/>
    <col min="4862" max="4862" width="11.625" style="3" customWidth="1"/>
    <col min="4863" max="4863" width="11.125" style="3" customWidth="1"/>
    <col min="4864" max="4864" width="11.25" style="3" customWidth="1"/>
    <col min="4865" max="4867" width="11.125" style="3" customWidth="1"/>
    <col min="4868" max="4868" width="11.75" style="3" customWidth="1"/>
    <col min="4869" max="4869" width="12.125" style="3" customWidth="1"/>
    <col min="4870" max="4999" width="11.125" style="3" customWidth="1"/>
    <col min="5000" max="5113" width="11.125" style="3"/>
    <col min="5114" max="5114" width="12.625" style="3" customWidth="1"/>
    <col min="5115" max="5115" width="13.875" style="3" customWidth="1"/>
    <col min="5116" max="5116" width="11.125" style="3" customWidth="1"/>
    <col min="5117" max="5117" width="12.625" style="3" customWidth="1"/>
    <col min="5118" max="5118" width="11.625" style="3" customWidth="1"/>
    <col min="5119" max="5119" width="11.125" style="3" customWidth="1"/>
    <col min="5120" max="5120" width="11.25" style="3" customWidth="1"/>
    <col min="5121" max="5123" width="11.125" style="3" customWidth="1"/>
    <col min="5124" max="5124" width="11.75" style="3" customWidth="1"/>
    <col min="5125" max="5125" width="12.125" style="3" customWidth="1"/>
    <col min="5126" max="5255" width="11.125" style="3" customWidth="1"/>
    <col min="5256" max="5369" width="11.125" style="3"/>
    <col min="5370" max="5370" width="12.625" style="3" customWidth="1"/>
    <col min="5371" max="5371" width="13.875" style="3" customWidth="1"/>
    <col min="5372" max="5372" width="11.125" style="3" customWidth="1"/>
    <col min="5373" max="5373" width="12.625" style="3" customWidth="1"/>
    <col min="5374" max="5374" width="11.625" style="3" customWidth="1"/>
    <col min="5375" max="5375" width="11.125" style="3" customWidth="1"/>
    <col min="5376" max="5376" width="11.25" style="3" customWidth="1"/>
    <col min="5377" max="5379" width="11.125" style="3" customWidth="1"/>
    <col min="5380" max="5380" width="11.75" style="3" customWidth="1"/>
    <col min="5381" max="5381" width="12.125" style="3" customWidth="1"/>
    <col min="5382" max="5511" width="11.125" style="3" customWidth="1"/>
    <col min="5512" max="5625" width="11.125" style="3"/>
    <col min="5626" max="5626" width="12.625" style="3" customWidth="1"/>
    <col min="5627" max="5627" width="13.875" style="3" customWidth="1"/>
    <col min="5628" max="5628" width="11.125" style="3" customWidth="1"/>
    <col min="5629" max="5629" width="12.625" style="3" customWidth="1"/>
    <col min="5630" max="5630" width="11.625" style="3" customWidth="1"/>
    <col min="5631" max="5631" width="11.125" style="3" customWidth="1"/>
    <col min="5632" max="5632" width="11.25" style="3" customWidth="1"/>
    <col min="5633" max="5635" width="11.125" style="3" customWidth="1"/>
    <col min="5636" max="5636" width="11.75" style="3" customWidth="1"/>
    <col min="5637" max="5637" width="12.125" style="3" customWidth="1"/>
    <col min="5638" max="5767" width="11.125" style="3" customWidth="1"/>
    <col min="5768" max="5881" width="11.125" style="3"/>
    <col min="5882" max="5882" width="12.625" style="3" customWidth="1"/>
    <col min="5883" max="5883" width="13.875" style="3" customWidth="1"/>
    <col min="5884" max="5884" width="11.125" style="3" customWidth="1"/>
    <col min="5885" max="5885" width="12.625" style="3" customWidth="1"/>
    <col min="5886" max="5886" width="11.625" style="3" customWidth="1"/>
    <col min="5887" max="5887" width="11.125" style="3" customWidth="1"/>
    <col min="5888" max="5888" width="11.25" style="3" customWidth="1"/>
    <col min="5889" max="5891" width="11.125" style="3" customWidth="1"/>
    <col min="5892" max="5892" width="11.75" style="3" customWidth="1"/>
    <col min="5893" max="5893" width="12.125" style="3" customWidth="1"/>
    <col min="5894" max="6023" width="11.125" style="3" customWidth="1"/>
    <col min="6024" max="6137" width="11.125" style="3"/>
    <col min="6138" max="6138" width="12.625" style="3" customWidth="1"/>
    <col min="6139" max="6139" width="13.875" style="3" customWidth="1"/>
    <col min="6140" max="6140" width="11.125" style="3" customWidth="1"/>
    <col min="6141" max="6141" width="12.625" style="3" customWidth="1"/>
    <col min="6142" max="6142" width="11.625" style="3" customWidth="1"/>
    <col min="6143" max="6143" width="11.125" style="3" customWidth="1"/>
    <col min="6144" max="6144" width="11.25" style="3" customWidth="1"/>
    <col min="6145" max="6147" width="11.125" style="3" customWidth="1"/>
    <col min="6148" max="6148" width="11.75" style="3" customWidth="1"/>
    <col min="6149" max="6149" width="12.125" style="3" customWidth="1"/>
    <col min="6150" max="6279" width="11.125" style="3" customWidth="1"/>
    <col min="6280" max="6393" width="11.125" style="3"/>
    <col min="6394" max="6394" width="12.625" style="3" customWidth="1"/>
    <col min="6395" max="6395" width="13.875" style="3" customWidth="1"/>
    <col min="6396" max="6396" width="11.125" style="3" customWidth="1"/>
    <col min="6397" max="6397" width="12.625" style="3" customWidth="1"/>
    <col min="6398" max="6398" width="11.625" style="3" customWidth="1"/>
    <col min="6399" max="6399" width="11.125" style="3" customWidth="1"/>
    <col min="6400" max="6400" width="11.25" style="3" customWidth="1"/>
    <col min="6401" max="6403" width="11.125" style="3" customWidth="1"/>
    <col min="6404" max="6404" width="11.75" style="3" customWidth="1"/>
    <col min="6405" max="6405" width="12.125" style="3" customWidth="1"/>
    <col min="6406" max="6535" width="11.125" style="3" customWidth="1"/>
    <col min="6536" max="6649" width="11.125" style="3"/>
    <col min="6650" max="6650" width="12.625" style="3" customWidth="1"/>
    <col min="6651" max="6651" width="13.875" style="3" customWidth="1"/>
    <col min="6652" max="6652" width="11.125" style="3" customWidth="1"/>
    <col min="6653" max="6653" width="12.625" style="3" customWidth="1"/>
    <col min="6654" max="6654" width="11.625" style="3" customWidth="1"/>
    <col min="6655" max="6655" width="11.125" style="3" customWidth="1"/>
    <col min="6656" max="6656" width="11.25" style="3" customWidth="1"/>
    <col min="6657" max="6659" width="11.125" style="3" customWidth="1"/>
    <col min="6660" max="6660" width="11.75" style="3" customWidth="1"/>
    <col min="6661" max="6661" width="12.125" style="3" customWidth="1"/>
    <col min="6662" max="6791" width="11.125" style="3" customWidth="1"/>
    <col min="6792" max="6905" width="11.125" style="3"/>
    <col min="6906" max="6906" width="12.625" style="3" customWidth="1"/>
    <col min="6907" max="6907" width="13.875" style="3" customWidth="1"/>
    <col min="6908" max="6908" width="11.125" style="3" customWidth="1"/>
    <col min="6909" max="6909" width="12.625" style="3" customWidth="1"/>
    <col min="6910" max="6910" width="11.625" style="3" customWidth="1"/>
    <col min="6911" max="6911" width="11.125" style="3" customWidth="1"/>
    <col min="6912" max="6912" width="11.25" style="3" customWidth="1"/>
    <col min="6913" max="6915" width="11.125" style="3" customWidth="1"/>
    <col min="6916" max="6916" width="11.75" style="3" customWidth="1"/>
    <col min="6917" max="6917" width="12.125" style="3" customWidth="1"/>
    <col min="6918" max="7047" width="11.125" style="3" customWidth="1"/>
    <col min="7048" max="7161" width="11.125" style="3"/>
    <col min="7162" max="7162" width="12.625" style="3" customWidth="1"/>
    <col min="7163" max="7163" width="13.875" style="3" customWidth="1"/>
    <col min="7164" max="7164" width="11.125" style="3" customWidth="1"/>
    <col min="7165" max="7165" width="12.625" style="3" customWidth="1"/>
    <col min="7166" max="7166" width="11.625" style="3" customWidth="1"/>
    <col min="7167" max="7167" width="11.125" style="3" customWidth="1"/>
    <col min="7168" max="7168" width="11.25" style="3" customWidth="1"/>
    <col min="7169" max="7171" width="11.125" style="3" customWidth="1"/>
    <col min="7172" max="7172" width="11.75" style="3" customWidth="1"/>
    <col min="7173" max="7173" width="12.125" style="3" customWidth="1"/>
    <col min="7174" max="7303" width="11.125" style="3" customWidth="1"/>
    <col min="7304" max="7417" width="11.125" style="3"/>
    <col min="7418" max="7418" width="12.625" style="3" customWidth="1"/>
    <col min="7419" max="7419" width="13.875" style="3" customWidth="1"/>
    <col min="7420" max="7420" width="11.125" style="3" customWidth="1"/>
    <col min="7421" max="7421" width="12.625" style="3" customWidth="1"/>
    <col min="7422" max="7422" width="11.625" style="3" customWidth="1"/>
    <col min="7423" max="7423" width="11.125" style="3" customWidth="1"/>
    <col min="7424" max="7424" width="11.25" style="3" customWidth="1"/>
    <col min="7425" max="7427" width="11.125" style="3" customWidth="1"/>
    <col min="7428" max="7428" width="11.75" style="3" customWidth="1"/>
    <col min="7429" max="7429" width="12.125" style="3" customWidth="1"/>
    <col min="7430" max="7559" width="11.125" style="3" customWidth="1"/>
    <col min="7560" max="7673" width="11.125" style="3"/>
    <col min="7674" max="7674" width="12.625" style="3" customWidth="1"/>
    <col min="7675" max="7675" width="13.875" style="3" customWidth="1"/>
    <col min="7676" max="7676" width="11.125" style="3" customWidth="1"/>
    <col min="7677" max="7677" width="12.625" style="3" customWidth="1"/>
    <col min="7678" max="7678" width="11.625" style="3" customWidth="1"/>
    <col min="7679" max="7679" width="11.125" style="3" customWidth="1"/>
    <col min="7680" max="7680" width="11.25" style="3" customWidth="1"/>
    <col min="7681" max="7683" width="11.125" style="3" customWidth="1"/>
    <col min="7684" max="7684" width="11.75" style="3" customWidth="1"/>
    <col min="7685" max="7685" width="12.125" style="3" customWidth="1"/>
    <col min="7686" max="7815" width="11.125" style="3" customWidth="1"/>
    <col min="7816" max="7929" width="11.125" style="3"/>
    <col min="7930" max="7930" width="12.625" style="3" customWidth="1"/>
    <col min="7931" max="7931" width="13.875" style="3" customWidth="1"/>
    <col min="7932" max="7932" width="11.125" style="3" customWidth="1"/>
    <col min="7933" max="7933" width="12.625" style="3" customWidth="1"/>
    <col min="7934" max="7934" width="11.625" style="3" customWidth="1"/>
    <col min="7935" max="7935" width="11.125" style="3" customWidth="1"/>
    <col min="7936" max="7936" width="11.25" style="3" customWidth="1"/>
    <col min="7937" max="7939" width="11.125" style="3" customWidth="1"/>
    <col min="7940" max="7940" width="11.75" style="3" customWidth="1"/>
    <col min="7941" max="7941" width="12.125" style="3" customWidth="1"/>
    <col min="7942" max="8071" width="11.125" style="3" customWidth="1"/>
    <col min="8072" max="8185" width="11.125" style="3"/>
    <col min="8186" max="8186" width="12.625" style="3" customWidth="1"/>
    <col min="8187" max="8187" width="13.875" style="3" customWidth="1"/>
    <col min="8188" max="8188" width="11.125" style="3" customWidth="1"/>
    <col min="8189" max="8189" width="12.625" style="3" customWidth="1"/>
    <col min="8190" max="8190" width="11.625" style="3" customWidth="1"/>
    <col min="8191" max="8191" width="11.125" style="3" customWidth="1"/>
    <col min="8192" max="8192" width="11.25" style="3" customWidth="1"/>
    <col min="8193" max="8195" width="11.125" style="3" customWidth="1"/>
    <col min="8196" max="8196" width="11.75" style="3" customWidth="1"/>
    <col min="8197" max="8197" width="12.125" style="3" customWidth="1"/>
    <col min="8198" max="8327" width="11.125" style="3" customWidth="1"/>
    <col min="8328" max="8441" width="11.125" style="3"/>
    <col min="8442" max="8442" width="12.625" style="3" customWidth="1"/>
    <col min="8443" max="8443" width="13.875" style="3" customWidth="1"/>
    <col min="8444" max="8444" width="11.125" style="3" customWidth="1"/>
    <col min="8445" max="8445" width="12.625" style="3" customWidth="1"/>
    <col min="8446" max="8446" width="11.625" style="3" customWidth="1"/>
    <col min="8447" max="8447" width="11.125" style="3" customWidth="1"/>
    <col min="8448" max="8448" width="11.25" style="3" customWidth="1"/>
    <col min="8449" max="8451" width="11.125" style="3" customWidth="1"/>
    <col min="8452" max="8452" width="11.75" style="3" customWidth="1"/>
    <col min="8453" max="8453" width="12.125" style="3" customWidth="1"/>
    <col min="8454" max="8583" width="11.125" style="3" customWidth="1"/>
    <col min="8584" max="8697" width="11.125" style="3"/>
    <col min="8698" max="8698" width="12.625" style="3" customWidth="1"/>
    <col min="8699" max="8699" width="13.875" style="3" customWidth="1"/>
    <col min="8700" max="8700" width="11.125" style="3" customWidth="1"/>
    <col min="8701" max="8701" width="12.625" style="3" customWidth="1"/>
    <col min="8702" max="8702" width="11.625" style="3" customWidth="1"/>
    <col min="8703" max="8703" width="11.125" style="3" customWidth="1"/>
    <col min="8704" max="8704" width="11.25" style="3" customWidth="1"/>
    <col min="8705" max="8707" width="11.125" style="3" customWidth="1"/>
    <col min="8708" max="8708" width="11.75" style="3" customWidth="1"/>
    <col min="8709" max="8709" width="12.125" style="3" customWidth="1"/>
    <col min="8710" max="8839" width="11.125" style="3" customWidth="1"/>
    <col min="8840" max="8953" width="11.125" style="3"/>
    <col min="8954" max="8954" width="12.625" style="3" customWidth="1"/>
    <col min="8955" max="8955" width="13.875" style="3" customWidth="1"/>
    <col min="8956" max="8956" width="11.125" style="3" customWidth="1"/>
    <col min="8957" max="8957" width="12.625" style="3" customWidth="1"/>
    <col min="8958" max="8958" width="11.625" style="3" customWidth="1"/>
    <col min="8959" max="8959" width="11.125" style="3" customWidth="1"/>
    <col min="8960" max="8960" width="11.25" style="3" customWidth="1"/>
    <col min="8961" max="8963" width="11.125" style="3" customWidth="1"/>
    <col min="8964" max="8964" width="11.75" style="3" customWidth="1"/>
    <col min="8965" max="8965" width="12.125" style="3" customWidth="1"/>
    <col min="8966" max="9095" width="11.125" style="3" customWidth="1"/>
    <col min="9096" max="9209" width="11.125" style="3"/>
    <col min="9210" max="9210" width="12.625" style="3" customWidth="1"/>
    <col min="9211" max="9211" width="13.875" style="3" customWidth="1"/>
    <col min="9212" max="9212" width="11.125" style="3" customWidth="1"/>
    <col min="9213" max="9213" width="12.625" style="3" customWidth="1"/>
    <col min="9214" max="9214" width="11.625" style="3" customWidth="1"/>
    <col min="9215" max="9215" width="11.125" style="3" customWidth="1"/>
    <col min="9216" max="9216" width="11.25" style="3" customWidth="1"/>
    <col min="9217" max="9219" width="11.125" style="3" customWidth="1"/>
    <col min="9220" max="9220" width="11.75" style="3" customWidth="1"/>
    <col min="9221" max="9221" width="12.125" style="3" customWidth="1"/>
    <col min="9222" max="9351" width="11.125" style="3" customWidth="1"/>
    <col min="9352" max="9465" width="11.125" style="3"/>
    <col min="9466" max="9466" width="12.625" style="3" customWidth="1"/>
    <col min="9467" max="9467" width="13.875" style="3" customWidth="1"/>
    <col min="9468" max="9468" width="11.125" style="3" customWidth="1"/>
    <col min="9469" max="9469" width="12.625" style="3" customWidth="1"/>
    <col min="9470" max="9470" width="11.625" style="3" customWidth="1"/>
    <col min="9471" max="9471" width="11.125" style="3" customWidth="1"/>
    <col min="9472" max="9472" width="11.25" style="3" customWidth="1"/>
    <col min="9473" max="9475" width="11.125" style="3" customWidth="1"/>
    <col min="9476" max="9476" width="11.75" style="3" customWidth="1"/>
    <col min="9477" max="9477" width="12.125" style="3" customWidth="1"/>
    <col min="9478" max="9607" width="11.125" style="3" customWidth="1"/>
    <col min="9608" max="9721" width="11.125" style="3"/>
    <col min="9722" max="9722" width="12.625" style="3" customWidth="1"/>
    <col min="9723" max="9723" width="13.875" style="3" customWidth="1"/>
    <col min="9724" max="9724" width="11.125" style="3" customWidth="1"/>
    <col min="9725" max="9725" width="12.625" style="3" customWidth="1"/>
    <col min="9726" max="9726" width="11.625" style="3" customWidth="1"/>
    <col min="9727" max="9727" width="11.125" style="3" customWidth="1"/>
    <col min="9728" max="9728" width="11.25" style="3" customWidth="1"/>
    <col min="9729" max="9731" width="11.125" style="3" customWidth="1"/>
    <col min="9732" max="9732" width="11.75" style="3" customWidth="1"/>
    <col min="9733" max="9733" width="12.125" style="3" customWidth="1"/>
    <col min="9734" max="9863" width="11.125" style="3" customWidth="1"/>
    <col min="9864" max="9977" width="11.125" style="3"/>
    <col min="9978" max="9978" width="12.625" style="3" customWidth="1"/>
    <col min="9979" max="9979" width="13.875" style="3" customWidth="1"/>
    <col min="9980" max="9980" width="11.125" style="3" customWidth="1"/>
    <col min="9981" max="9981" width="12.625" style="3" customWidth="1"/>
    <col min="9982" max="9982" width="11.625" style="3" customWidth="1"/>
    <col min="9983" max="9983" width="11.125" style="3" customWidth="1"/>
    <col min="9984" max="9984" width="11.25" style="3" customWidth="1"/>
    <col min="9985" max="9987" width="11.125" style="3" customWidth="1"/>
    <col min="9988" max="9988" width="11.75" style="3" customWidth="1"/>
    <col min="9989" max="9989" width="12.125" style="3" customWidth="1"/>
    <col min="9990" max="10119" width="11.125" style="3" customWidth="1"/>
    <col min="10120" max="10233" width="11.125" style="3"/>
    <col min="10234" max="10234" width="12.625" style="3" customWidth="1"/>
    <col min="10235" max="10235" width="13.875" style="3" customWidth="1"/>
    <col min="10236" max="10236" width="11.125" style="3" customWidth="1"/>
    <col min="10237" max="10237" width="12.625" style="3" customWidth="1"/>
    <col min="10238" max="10238" width="11.625" style="3" customWidth="1"/>
    <col min="10239" max="10239" width="11.125" style="3" customWidth="1"/>
    <col min="10240" max="10240" width="11.25" style="3" customWidth="1"/>
    <col min="10241" max="10243" width="11.125" style="3" customWidth="1"/>
    <col min="10244" max="10244" width="11.75" style="3" customWidth="1"/>
    <col min="10245" max="10245" width="12.125" style="3" customWidth="1"/>
    <col min="10246" max="10375" width="11.125" style="3" customWidth="1"/>
    <col min="10376" max="10489" width="11.125" style="3"/>
    <col min="10490" max="10490" width="12.625" style="3" customWidth="1"/>
    <col min="10491" max="10491" width="13.875" style="3" customWidth="1"/>
    <col min="10492" max="10492" width="11.125" style="3" customWidth="1"/>
    <col min="10493" max="10493" width="12.625" style="3" customWidth="1"/>
    <col min="10494" max="10494" width="11.625" style="3" customWidth="1"/>
    <col min="10495" max="10495" width="11.125" style="3" customWidth="1"/>
    <col min="10496" max="10496" width="11.25" style="3" customWidth="1"/>
    <col min="10497" max="10499" width="11.125" style="3" customWidth="1"/>
    <col min="10500" max="10500" width="11.75" style="3" customWidth="1"/>
    <col min="10501" max="10501" width="12.125" style="3" customWidth="1"/>
    <col min="10502" max="10631" width="11.125" style="3" customWidth="1"/>
    <col min="10632" max="10745" width="11.125" style="3"/>
    <col min="10746" max="10746" width="12.625" style="3" customWidth="1"/>
    <col min="10747" max="10747" width="13.875" style="3" customWidth="1"/>
    <col min="10748" max="10748" width="11.125" style="3" customWidth="1"/>
    <col min="10749" max="10749" width="12.625" style="3" customWidth="1"/>
    <col min="10750" max="10750" width="11.625" style="3" customWidth="1"/>
    <col min="10751" max="10751" width="11.125" style="3" customWidth="1"/>
    <col min="10752" max="10752" width="11.25" style="3" customWidth="1"/>
    <col min="10753" max="10755" width="11.125" style="3" customWidth="1"/>
    <col min="10756" max="10756" width="11.75" style="3" customWidth="1"/>
    <col min="10757" max="10757" width="12.125" style="3" customWidth="1"/>
    <col min="10758" max="10887" width="11.125" style="3" customWidth="1"/>
    <col min="10888" max="11001" width="11.125" style="3"/>
    <col min="11002" max="11002" width="12.625" style="3" customWidth="1"/>
    <col min="11003" max="11003" width="13.875" style="3" customWidth="1"/>
    <col min="11004" max="11004" width="11.125" style="3" customWidth="1"/>
    <col min="11005" max="11005" width="12.625" style="3" customWidth="1"/>
    <col min="11006" max="11006" width="11.625" style="3" customWidth="1"/>
    <col min="11007" max="11007" width="11.125" style="3" customWidth="1"/>
    <col min="11008" max="11008" width="11.25" style="3" customWidth="1"/>
    <col min="11009" max="11011" width="11.125" style="3" customWidth="1"/>
    <col min="11012" max="11012" width="11.75" style="3" customWidth="1"/>
    <col min="11013" max="11013" width="12.125" style="3" customWidth="1"/>
    <col min="11014" max="11143" width="11.125" style="3" customWidth="1"/>
    <col min="11144" max="11257" width="11.125" style="3"/>
    <col min="11258" max="11258" width="12.625" style="3" customWidth="1"/>
    <col min="11259" max="11259" width="13.875" style="3" customWidth="1"/>
    <col min="11260" max="11260" width="11.125" style="3" customWidth="1"/>
    <col min="11261" max="11261" width="12.625" style="3" customWidth="1"/>
    <col min="11262" max="11262" width="11.625" style="3" customWidth="1"/>
    <col min="11263" max="11263" width="11.125" style="3" customWidth="1"/>
    <col min="11264" max="11264" width="11.25" style="3" customWidth="1"/>
    <col min="11265" max="11267" width="11.125" style="3" customWidth="1"/>
    <col min="11268" max="11268" width="11.75" style="3" customWidth="1"/>
    <col min="11269" max="11269" width="12.125" style="3" customWidth="1"/>
    <col min="11270" max="11399" width="11.125" style="3" customWidth="1"/>
    <col min="11400" max="11513" width="11.125" style="3"/>
    <col min="11514" max="11514" width="12.625" style="3" customWidth="1"/>
    <col min="11515" max="11515" width="13.875" style="3" customWidth="1"/>
    <col min="11516" max="11516" width="11.125" style="3" customWidth="1"/>
    <col min="11517" max="11517" width="12.625" style="3" customWidth="1"/>
    <col min="11518" max="11518" width="11.625" style="3" customWidth="1"/>
    <col min="11519" max="11519" width="11.125" style="3" customWidth="1"/>
    <col min="11520" max="11520" width="11.25" style="3" customWidth="1"/>
    <col min="11521" max="11523" width="11.125" style="3" customWidth="1"/>
    <col min="11524" max="11524" width="11.75" style="3" customWidth="1"/>
    <col min="11525" max="11525" width="12.125" style="3" customWidth="1"/>
    <col min="11526" max="11655" width="11.125" style="3" customWidth="1"/>
    <col min="11656" max="11769" width="11.125" style="3"/>
    <col min="11770" max="11770" width="12.625" style="3" customWidth="1"/>
    <col min="11771" max="11771" width="13.875" style="3" customWidth="1"/>
    <col min="11772" max="11772" width="11.125" style="3" customWidth="1"/>
    <col min="11773" max="11773" width="12.625" style="3" customWidth="1"/>
    <col min="11774" max="11774" width="11.625" style="3" customWidth="1"/>
    <col min="11775" max="11775" width="11.125" style="3" customWidth="1"/>
    <col min="11776" max="11776" width="11.25" style="3" customWidth="1"/>
    <col min="11777" max="11779" width="11.125" style="3" customWidth="1"/>
    <col min="11780" max="11780" width="11.75" style="3" customWidth="1"/>
    <col min="11781" max="11781" width="12.125" style="3" customWidth="1"/>
    <col min="11782" max="11911" width="11.125" style="3" customWidth="1"/>
    <col min="11912" max="12025" width="11.125" style="3"/>
    <col min="12026" max="12026" width="12.625" style="3" customWidth="1"/>
    <col min="12027" max="12027" width="13.875" style="3" customWidth="1"/>
    <col min="12028" max="12028" width="11.125" style="3" customWidth="1"/>
    <col min="12029" max="12029" width="12.625" style="3" customWidth="1"/>
    <col min="12030" max="12030" width="11.625" style="3" customWidth="1"/>
    <col min="12031" max="12031" width="11.125" style="3" customWidth="1"/>
    <col min="12032" max="12032" width="11.25" style="3" customWidth="1"/>
    <col min="12033" max="12035" width="11.125" style="3" customWidth="1"/>
    <col min="12036" max="12036" width="11.75" style="3" customWidth="1"/>
    <col min="12037" max="12037" width="12.125" style="3" customWidth="1"/>
    <col min="12038" max="12167" width="11.125" style="3" customWidth="1"/>
    <col min="12168" max="12281" width="11.125" style="3"/>
    <col min="12282" max="12282" width="12.625" style="3" customWidth="1"/>
    <col min="12283" max="12283" width="13.875" style="3" customWidth="1"/>
    <col min="12284" max="12284" width="11.125" style="3" customWidth="1"/>
    <col min="12285" max="12285" width="12.625" style="3" customWidth="1"/>
    <col min="12286" max="12286" width="11.625" style="3" customWidth="1"/>
    <col min="12287" max="12287" width="11.125" style="3" customWidth="1"/>
    <col min="12288" max="12288" width="11.25" style="3" customWidth="1"/>
    <col min="12289" max="12291" width="11.125" style="3" customWidth="1"/>
    <col min="12292" max="12292" width="11.75" style="3" customWidth="1"/>
    <col min="12293" max="12293" width="12.125" style="3" customWidth="1"/>
    <col min="12294" max="12423" width="11.125" style="3" customWidth="1"/>
    <col min="12424" max="12537" width="11.125" style="3"/>
    <col min="12538" max="12538" width="12.625" style="3" customWidth="1"/>
    <col min="12539" max="12539" width="13.875" style="3" customWidth="1"/>
    <col min="12540" max="12540" width="11.125" style="3" customWidth="1"/>
    <col min="12541" max="12541" width="12.625" style="3" customWidth="1"/>
    <col min="12542" max="12542" width="11.625" style="3" customWidth="1"/>
    <col min="12543" max="12543" width="11.125" style="3" customWidth="1"/>
    <col min="12544" max="12544" width="11.25" style="3" customWidth="1"/>
    <col min="12545" max="12547" width="11.125" style="3" customWidth="1"/>
    <col min="12548" max="12548" width="11.75" style="3" customWidth="1"/>
    <col min="12549" max="12549" width="12.125" style="3" customWidth="1"/>
    <col min="12550" max="12679" width="11.125" style="3" customWidth="1"/>
    <col min="12680" max="12793" width="11.125" style="3"/>
    <col min="12794" max="12794" width="12.625" style="3" customWidth="1"/>
    <col min="12795" max="12795" width="13.875" style="3" customWidth="1"/>
    <col min="12796" max="12796" width="11.125" style="3" customWidth="1"/>
    <col min="12797" max="12797" width="12.625" style="3" customWidth="1"/>
    <col min="12798" max="12798" width="11.625" style="3" customWidth="1"/>
    <col min="12799" max="12799" width="11.125" style="3" customWidth="1"/>
    <col min="12800" max="12800" width="11.25" style="3" customWidth="1"/>
    <col min="12801" max="12803" width="11.125" style="3" customWidth="1"/>
    <col min="12804" max="12804" width="11.75" style="3" customWidth="1"/>
    <col min="12805" max="12805" width="12.125" style="3" customWidth="1"/>
    <col min="12806" max="12935" width="11.125" style="3" customWidth="1"/>
    <col min="12936" max="13049" width="11.125" style="3"/>
    <col min="13050" max="13050" width="12.625" style="3" customWidth="1"/>
    <col min="13051" max="13051" width="13.875" style="3" customWidth="1"/>
    <col min="13052" max="13052" width="11.125" style="3" customWidth="1"/>
    <col min="13053" max="13053" width="12.625" style="3" customWidth="1"/>
    <col min="13054" max="13054" width="11.625" style="3" customWidth="1"/>
    <col min="13055" max="13055" width="11.125" style="3" customWidth="1"/>
    <col min="13056" max="13056" width="11.25" style="3" customWidth="1"/>
    <col min="13057" max="13059" width="11.125" style="3" customWidth="1"/>
    <col min="13060" max="13060" width="11.75" style="3" customWidth="1"/>
    <col min="13061" max="13061" width="12.125" style="3" customWidth="1"/>
    <col min="13062" max="13191" width="11.125" style="3" customWidth="1"/>
    <col min="13192" max="13305" width="11.125" style="3"/>
    <col min="13306" max="13306" width="12.625" style="3" customWidth="1"/>
    <col min="13307" max="13307" width="13.875" style="3" customWidth="1"/>
    <col min="13308" max="13308" width="11.125" style="3" customWidth="1"/>
    <col min="13309" max="13309" width="12.625" style="3" customWidth="1"/>
    <col min="13310" max="13310" width="11.625" style="3" customWidth="1"/>
    <col min="13311" max="13311" width="11.125" style="3" customWidth="1"/>
    <col min="13312" max="13312" width="11.25" style="3" customWidth="1"/>
    <col min="13313" max="13315" width="11.125" style="3" customWidth="1"/>
    <col min="13316" max="13316" width="11.75" style="3" customWidth="1"/>
    <col min="13317" max="13317" width="12.125" style="3" customWidth="1"/>
    <col min="13318" max="13447" width="11.125" style="3" customWidth="1"/>
    <col min="13448" max="13561" width="11.125" style="3"/>
    <col min="13562" max="13562" width="12.625" style="3" customWidth="1"/>
    <col min="13563" max="13563" width="13.875" style="3" customWidth="1"/>
    <col min="13564" max="13564" width="11.125" style="3" customWidth="1"/>
    <col min="13565" max="13565" width="12.625" style="3" customWidth="1"/>
    <col min="13566" max="13566" width="11.625" style="3" customWidth="1"/>
    <col min="13567" max="13567" width="11.125" style="3" customWidth="1"/>
    <col min="13568" max="13568" width="11.25" style="3" customWidth="1"/>
    <col min="13569" max="13571" width="11.125" style="3" customWidth="1"/>
    <col min="13572" max="13572" width="11.75" style="3" customWidth="1"/>
    <col min="13573" max="13573" width="12.125" style="3" customWidth="1"/>
    <col min="13574" max="13703" width="11.125" style="3" customWidth="1"/>
    <col min="13704" max="13817" width="11.125" style="3"/>
    <col min="13818" max="13818" width="12.625" style="3" customWidth="1"/>
    <col min="13819" max="13819" width="13.875" style="3" customWidth="1"/>
    <col min="13820" max="13820" width="11.125" style="3" customWidth="1"/>
    <col min="13821" max="13821" width="12.625" style="3" customWidth="1"/>
    <col min="13822" max="13822" width="11.625" style="3" customWidth="1"/>
    <col min="13823" max="13823" width="11.125" style="3" customWidth="1"/>
    <col min="13824" max="13824" width="11.25" style="3" customWidth="1"/>
    <col min="13825" max="13827" width="11.125" style="3" customWidth="1"/>
    <col min="13828" max="13828" width="11.75" style="3" customWidth="1"/>
    <col min="13829" max="13829" width="12.125" style="3" customWidth="1"/>
    <col min="13830" max="13959" width="11.125" style="3" customWidth="1"/>
    <col min="13960" max="14073" width="11.125" style="3"/>
    <col min="14074" max="14074" width="12.625" style="3" customWidth="1"/>
    <col min="14075" max="14075" width="13.875" style="3" customWidth="1"/>
    <col min="14076" max="14076" width="11.125" style="3" customWidth="1"/>
    <col min="14077" max="14077" width="12.625" style="3" customWidth="1"/>
    <col min="14078" max="14078" width="11.625" style="3" customWidth="1"/>
    <col min="14079" max="14079" width="11.125" style="3" customWidth="1"/>
    <col min="14080" max="14080" width="11.25" style="3" customWidth="1"/>
    <col min="14081" max="14083" width="11.125" style="3" customWidth="1"/>
    <col min="14084" max="14084" width="11.75" style="3" customWidth="1"/>
    <col min="14085" max="14085" width="12.125" style="3" customWidth="1"/>
    <col min="14086" max="14215" width="11.125" style="3" customWidth="1"/>
    <col min="14216" max="14329" width="11.125" style="3"/>
    <col min="14330" max="14330" width="12.625" style="3" customWidth="1"/>
    <col min="14331" max="14331" width="13.875" style="3" customWidth="1"/>
    <col min="14332" max="14332" width="11.125" style="3" customWidth="1"/>
    <col min="14333" max="14333" width="12.625" style="3" customWidth="1"/>
    <col min="14334" max="14334" width="11.625" style="3" customWidth="1"/>
    <col min="14335" max="14335" width="11.125" style="3" customWidth="1"/>
    <col min="14336" max="14336" width="11.25" style="3" customWidth="1"/>
    <col min="14337" max="14339" width="11.125" style="3" customWidth="1"/>
    <col min="14340" max="14340" width="11.75" style="3" customWidth="1"/>
    <col min="14341" max="14341" width="12.125" style="3" customWidth="1"/>
    <col min="14342" max="14471" width="11.125" style="3" customWidth="1"/>
    <col min="14472" max="14585" width="11.125" style="3"/>
    <col min="14586" max="14586" width="12.625" style="3" customWidth="1"/>
    <col min="14587" max="14587" width="13.875" style="3" customWidth="1"/>
    <col min="14588" max="14588" width="11.125" style="3" customWidth="1"/>
    <col min="14589" max="14589" width="12.625" style="3" customWidth="1"/>
    <col min="14590" max="14590" width="11.625" style="3" customWidth="1"/>
    <col min="14591" max="14591" width="11.125" style="3" customWidth="1"/>
    <col min="14592" max="14592" width="11.25" style="3" customWidth="1"/>
    <col min="14593" max="14595" width="11.125" style="3" customWidth="1"/>
    <col min="14596" max="14596" width="11.75" style="3" customWidth="1"/>
    <col min="14597" max="14597" width="12.125" style="3" customWidth="1"/>
    <col min="14598" max="14727" width="11.125" style="3" customWidth="1"/>
    <col min="14728" max="14841" width="11.125" style="3"/>
    <col min="14842" max="14842" width="12.625" style="3" customWidth="1"/>
    <col min="14843" max="14843" width="13.875" style="3" customWidth="1"/>
    <col min="14844" max="14844" width="11.125" style="3" customWidth="1"/>
    <col min="14845" max="14845" width="12.625" style="3" customWidth="1"/>
    <col min="14846" max="14846" width="11.625" style="3" customWidth="1"/>
    <col min="14847" max="14847" width="11.125" style="3" customWidth="1"/>
    <col min="14848" max="14848" width="11.25" style="3" customWidth="1"/>
    <col min="14849" max="14851" width="11.125" style="3" customWidth="1"/>
    <col min="14852" max="14852" width="11.75" style="3" customWidth="1"/>
    <col min="14853" max="14853" width="12.125" style="3" customWidth="1"/>
    <col min="14854" max="14983" width="11.125" style="3" customWidth="1"/>
    <col min="14984" max="15097" width="11.125" style="3"/>
    <col min="15098" max="15098" width="12.625" style="3" customWidth="1"/>
    <col min="15099" max="15099" width="13.875" style="3" customWidth="1"/>
    <col min="15100" max="15100" width="11.125" style="3" customWidth="1"/>
    <col min="15101" max="15101" width="12.625" style="3" customWidth="1"/>
    <col min="15102" max="15102" width="11.625" style="3" customWidth="1"/>
    <col min="15103" max="15103" width="11.125" style="3" customWidth="1"/>
    <col min="15104" max="15104" width="11.25" style="3" customWidth="1"/>
    <col min="15105" max="15107" width="11.125" style="3" customWidth="1"/>
    <col min="15108" max="15108" width="11.75" style="3" customWidth="1"/>
    <col min="15109" max="15109" width="12.125" style="3" customWidth="1"/>
    <col min="15110" max="15239" width="11.125" style="3" customWidth="1"/>
    <col min="15240" max="15353" width="11.125" style="3"/>
    <col min="15354" max="15354" width="12.625" style="3" customWidth="1"/>
    <col min="15355" max="15355" width="13.875" style="3" customWidth="1"/>
    <col min="15356" max="15356" width="11.125" style="3" customWidth="1"/>
    <col min="15357" max="15357" width="12.625" style="3" customWidth="1"/>
    <col min="15358" max="15358" width="11.625" style="3" customWidth="1"/>
    <col min="15359" max="15359" width="11.125" style="3" customWidth="1"/>
    <col min="15360" max="15360" width="11.25" style="3" customWidth="1"/>
    <col min="15361" max="15363" width="11.125" style="3" customWidth="1"/>
    <col min="15364" max="15364" width="11.75" style="3" customWidth="1"/>
    <col min="15365" max="15365" width="12.125" style="3" customWidth="1"/>
    <col min="15366" max="15495" width="11.125" style="3" customWidth="1"/>
    <col min="15496" max="15609" width="11.125" style="3"/>
    <col min="15610" max="15610" width="12.625" style="3" customWidth="1"/>
    <col min="15611" max="15611" width="13.875" style="3" customWidth="1"/>
    <col min="15612" max="15612" width="11.125" style="3" customWidth="1"/>
    <col min="15613" max="15613" width="12.625" style="3" customWidth="1"/>
    <col min="15614" max="15614" width="11.625" style="3" customWidth="1"/>
    <col min="15615" max="15615" width="11.125" style="3" customWidth="1"/>
    <col min="15616" max="15616" width="11.25" style="3" customWidth="1"/>
    <col min="15617" max="15619" width="11.125" style="3" customWidth="1"/>
    <col min="15620" max="15620" width="11.75" style="3" customWidth="1"/>
    <col min="15621" max="15621" width="12.125" style="3" customWidth="1"/>
    <col min="15622" max="15751" width="11.125" style="3" customWidth="1"/>
    <col min="15752" max="15865" width="11.125" style="3"/>
    <col min="15866" max="15866" width="12.625" style="3" customWidth="1"/>
    <col min="15867" max="15867" width="13.875" style="3" customWidth="1"/>
    <col min="15868" max="15868" width="11.125" style="3" customWidth="1"/>
    <col min="15869" max="15869" width="12.625" style="3" customWidth="1"/>
    <col min="15870" max="15870" width="11.625" style="3" customWidth="1"/>
    <col min="15871" max="15871" width="11.125" style="3" customWidth="1"/>
    <col min="15872" max="15872" width="11.25" style="3" customWidth="1"/>
    <col min="15873" max="15875" width="11.125" style="3" customWidth="1"/>
    <col min="15876" max="15876" width="11.75" style="3" customWidth="1"/>
    <col min="15877" max="15877" width="12.125" style="3" customWidth="1"/>
    <col min="15878" max="16007" width="11.125" style="3" customWidth="1"/>
    <col min="16008" max="16121" width="11.125" style="3"/>
    <col min="16122" max="16122" width="12.625" style="3" customWidth="1"/>
    <col min="16123" max="16123" width="13.875" style="3" customWidth="1"/>
    <col min="16124" max="16124" width="11.125" style="3" customWidth="1"/>
    <col min="16125" max="16125" width="12.625" style="3" customWidth="1"/>
    <col min="16126" max="16126" width="11.625" style="3" customWidth="1"/>
    <col min="16127" max="16127" width="11.125" style="3" customWidth="1"/>
    <col min="16128" max="16128" width="11.25" style="3" customWidth="1"/>
    <col min="16129" max="16131" width="11.125" style="3" customWidth="1"/>
    <col min="16132" max="16132" width="11.75" style="3" customWidth="1"/>
    <col min="16133" max="16133" width="12.125" style="3" customWidth="1"/>
    <col min="16134" max="16263" width="11.125" style="3" customWidth="1"/>
    <col min="16264" max="16384" width="11.125" style="3"/>
  </cols>
  <sheetData>
    <row r="1" spans="1:134" ht="10.5" customHeight="1" thickBot="1">
      <c r="A1" s="234"/>
    </row>
    <row r="2" spans="1:134" ht="30" customHeight="1" thickTop="1">
      <c r="A2" s="798" t="s">
        <v>1298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</row>
    <row r="3" spans="1:134" ht="18.399999999999999" customHeight="1">
      <c r="A3" s="797" t="s">
        <v>1301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</row>
    <row r="4" spans="1:134" ht="18.399999999999999" customHeight="1">
      <c r="A4" s="334" t="s">
        <v>1302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</row>
    <row r="5" spans="1:134" ht="18.399999999999999" customHeight="1">
      <c r="A5" s="395" t="s">
        <v>1303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6"/>
    </row>
    <row r="6" spans="1:134" ht="18.399999999999999" customHeight="1">
      <c r="A6" s="395" t="s">
        <v>1304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6"/>
    </row>
    <row r="7" spans="1:134" ht="18.399999999999999" customHeight="1">
      <c r="A7" s="799" t="s">
        <v>1305</v>
      </c>
      <c r="B7" s="799"/>
      <c r="C7" s="799"/>
      <c r="D7" s="799"/>
      <c r="E7" s="799"/>
      <c r="F7" s="799"/>
      <c r="G7" s="799"/>
      <c r="H7" s="799"/>
      <c r="I7" s="799"/>
      <c r="J7" s="799"/>
      <c r="K7" s="799"/>
      <c r="L7" s="799"/>
    </row>
    <row r="8" spans="1:134" s="1" customFormat="1" ht="18.399999999999999" customHeight="1">
      <c r="A8" s="799" t="s">
        <v>1306</v>
      </c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N8" s="228"/>
      <c r="O8" s="228"/>
      <c r="P8" s="228"/>
      <c r="Q8" s="228"/>
    </row>
    <row r="9" spans="1:134" s="1" customFormat="1" ht="18.399999999999999" customHeight="1">
      <c r="A9" s="799" t="s">
        <v>1307</v>
      </c>
      <c r="B9" s="799"/>
      <c r="C9" s="799"/>
      <c r="D9" s="799"/>
      <c r="E9" s="799"/>
      <c r="F9" s="799"/>
      <c r="G9" s="799"/>
      <c r="H9" s="799"/>
      <c r="I9" s="799"/>
      <c r="J9" s="799"/>
      <c r="K9" s="799"/>
      <c r="L9" s="799"/>
      <c r="N9" s="228"/>
      <c r="O9" s="228"/>
      <c r="P9" s="228"/>
      <c r="Q9" s="228"/>
    </row>
    <row r="10" spans="1:134" s="1" customFormat="1" ht="18.399999999999999" customHeight="1">
      <c r="A10" s="799" t="s">
        <v>1308</v>
      </c>
      <c r="B10" s="799"/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N10" s="228"/>
      <c r="O10" s="228"/>
      <c r="P10" s="228"/>
      <c r="Q10" s="228"/>
    </row>
    <row r="11" spans="1:134" s="1" customFormat="1" ht="22.5" customHeight="1">
      <c r="A11" s="524" t="s">
        <v>1299</v>
      </c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N11" s="228"/>
      <c r="O11" s="228"/>
      <c r="P11" s="228"/>
      <c r="Q11" s="228"/>
    </row>
    <row r="12" spans="1:134" s="1" customFormat="1" ht="18" customHeight="1">
      <c r="A12" s="52"/>
      <c r="B12" s="53"/>
      <c r="C12" s="803" t="s">
        <v>174</v>
      </c>
      <c r="D12" s="803"/>
      <c r="E12" s="803"/>
      <c r="F12" s="803"/>
      <c r="G12" s="803"/>
      <c r="H12" s="804" t="s">
        <v>175</v>
      </c>
      <c r="I12" s="804"/>
      <c r="J12" s="804"/>
      <c r="K12" s="804"/>
      <c r="L12" s="805"/>
      <c r="N12" s="228"/>
      <c r="O12" s="228"/>
      <c r="P12" s="228"/>
      <c r="Q12" s="228"/>
    </row>
    <row r="13" spans="1:134" s="2" customFormat="1" ht="18" customHeight="1">
      <c r="A13" s="6" t="s">
        <v>176</v>
      </c>
      <c r="B13" s="11"/>
      <c r="C13" s="54" t="s">
        <v>174</v>
      </c>
      <c r="D13" s="55" t="s">
        <v>177</v>
      </c>
      <c r="E13" s="800" t="s">
        <v>178</v>
      </c>
      <c r="F13" s="800"/>
      <c r="G13" s="800"/>
      <c r="H13" s="364" t="s">
        <v>174</v>
      </c>
      <c r="I13" s="365" t="s">
        <v>177</v>
      </c>
      <c r="J13" s="801" t="s">
        <v>178</v>
      </c>
      <c r="K13" s="801"/>
      <c r="L13" s="802"/>
      <c r="N13" s="236"/>
      <c r="O13" s="236"/>
      <c r="P13" s="236"/>
      <c r="Q13" s="236"/>
    </row>
    <row r="14" spans="1:134" s="2" customFormat="1" ht="18" customHeight="1">
      <c r="A14" s="56"/>
      <c r="B14" s="57"/>
      <c r="C14" s="58" t="s">
        <v>179</v>
      </c>
      <c r="D14" s="59" t="s">
        <v>180</v>
      </c>
      <c r="E14" s="333" t="s">
        <v>181</v>
      </c>
      <c r="F14" s="61" t="s">
        <v>182</v>
      </c>
      <c r="G14" s="333" t="s">
        <v>173</v>
      </c>
      <c r="H14" s="60" t="s">
        <v>179</v>
      </c>
      <c r="I14" s="366" t="s">
        <v>180</v>
      </c>
      <c r="J14" s="333" t="s">
        <v>181</v>
      </c>
      <c r="K14" s="61" t="s">
        <v>182</v>
      </c>
      <c r="L14" s="367" t="s">
        <v>173</v>
      </c>
      <c r="N14" s="236"/>
      <c r="O14" s="236"/>
      <c r="P14" s="236"/>
      <c r="Q14" s="236"/>
    </row>
    <row r="15" spans="1:134" s="1" customFormat="1" ht="18" customHeight="1">
      <c r="A15" s="239" t="s">
        <v>183</v>
      </c>
      <c r="C15" s="281"/>
      <c r="D15" s="282"/>
      <c r="E15" s="282"/>
      <c r="F15" s="282"/>
      <c r="G15" s="282"/>
      <c r="H15" s="368"/>
      <c r="I15" s="368"/>
      <c r="J15" s="368"/>
      <c r="K15" s="368"/>
      <c r="L15" s="369"/>
      <c r="N15" s="228"/>
      <c r="O15" s="228"/>
      <c r="P15" s="228"/>
      <c r="Q15" s="228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s="1" customFormat="1" ht="18" customHeight="1">
      <c r="A16" s="262" t="s">
        <v>806</v>
      </c>
      <c r="B16" s="235"/>
      <c r="C16" s="609">
        <v>73</v>
      </c>
      <c r="D16" s="610">
        <v>3987.46</v>
      </c>
      <c r="E16" s="609">
        <v>1416</v>
      </c>
      <c r="F16" s="609">
        <v>974</v>
      </c>
      <c r="G16" s="609">
        <v>2390</v>
      </c>
      <c r="H16" s="611">
        <v>28.63</v>
      </c>
      <c r="I16" s="611">
        <v>31.99</v>
      </c>
      <c r="J16" s="611">
        <v>21.28</v>
      </c>
      <c r="K16" s="611">
        <v>14.64</v>
      </c>
      <c r="L16" s="618">
        <v>35.92</v>
      </c>
      <c r="M16" s="428"/>
      <c r="N16" s="228"/>
      <c r="O16" s="228"/>
      <c r="P16" s="228"/>
      <c r="Q16" s="228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5" s="1" customFormat="1" ht="18" customHeight="1">
      <c r="A17" s="262" t="s">
        <v>184</v>
      </c>
      <c r="B17" s="235"/>
      <c r="C17" s="612"/>
      <c r="D17" s="613"/>
      <c r="E17" s="612"/>
      <c r="F17" s="612"/>
      <c r="G17" s="612"/>
      <c r="H17" s="371"/>
      <c r="I17" s="370"/>
      <c r="J17" s="370"/>
      <c r="K17" s="370"/>
      <c r="L17" s="619"/>
      <c r="M17" s="428"/>
      <c r="N17" s="228"/>
      <c r="O17" s="228"/>
      <c r="P17" s="228"/>
      <c r="Q17" s="228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5" s="1" customFormat="1" ht="18" customHeight="1">
      <c r="A18" s="238" t="s">
        <v>185</v>
      </c>
      <c r="C18" s="614">
        <v>31</v>
      </c>
      <c r="D18" s="615">
        <v>1393.83</v>
      </c>
      <c r="E18" s="614">
        <v>418</v>
      </c>
      <c r="F18" s="614">
        <v>276</v>
      </c>
      <c r="G18" s="614">
        <v>694</v>
      </c>
      <c r="H18" s="372">
        <v>12.16</v>
      </c>
      <c r="I18" s="372">
        <v>11.18</v>
      </c>
      <c r="J18" s="372">
        <v>6.28</v>
      </c>
      <c r="K18" s="372">
        <v>4.1500000000000004</v>
      </c>
      <c r="L18" s="620">
        <v>10.43</v>
      </c>
      <c r="M18" s="428"/>
      <c r="N18" s="394"/>
      <c r="O18" s="228"/>
      <c r="P18" s="228"/>
      <c r="Q18" s="228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5" s="1" customFormat="1" ht="18" customHeight="1">
      <c r="A19" s="238" t="s">
        <v>186</v>
      </c>
      <c r="C19" s="614">
        <v>42</v>
      </c>
      <c r="D19" s="615">
        <v>4904.46</v>
      </c>
      <c r="E19" s="614">
        <v>1751</v>
      </c>
      <c r="F19" s="614">
        <v>656</v>
      </c>
      <c r="G19" s="614">
        <v>2407</v>
      </c>
      <c r="H19" s="372">
        <v>16.47</v>
      </c>
      <c r="I19" s="372">
        <v>39.340000000000003</v>
      </c>
      <c r="J19" s="372">
        <v>26.31</v>
      </c>
      <c r="K19" s="372">
        <v>9.86</v>
      </c>
      <c r="L19" s="620">
        <v>36.17</v>
      </c>
      <c r="M19" s="428"/>
      <c r="N19" s="394"/>
      <c r="O19" s="228"/>
      <c r="P19" s="228"/>
      <c r="Q19" s="228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5" s="1" customFormat="1" ht="18" customHeight="1">
      <c r="A20" s="238" t="s">
        <v>187</v>
      </c>
      <c r="C20" s="614">
        <v>49</v>
      </c>
      <c r="D20" s="615">
        <v>924.32</v>
      </c>
      <c r="E20" s="614">
        <v>353</v>
      </c>
      <c r="F20" s="614">
        <v>90</v>
      </c>
      <c r="G20" s="614">
        <v>443</v>
      </c>
      <c r="H20" s="372">
        <v>19.22</v>
      </c>
      <c r="I20" s="372">
        <v>7.41</v>
      </c>
      <c r="J20" s="372">
        <v>5.31</v>
      </c>
      <c r="K20" s="372">
        <v>1.35</v>
      </c>
      <c r="L20" s="620">
        <v>6.66</v>
      </c>
      <c r="M20" s="428"/>
      <c r="N20" s="394"/>
      <c r="O20" s="228"/>
      <c r="P20" s="228"/>
      <c r="Q20" s="228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5" s="1" customFormat="1" ht="18" customHeight="1">
      <c r="A21" s="238" t="s">
        <v>188</v>
      </c>
      <c r="C21" s="614">
        <v>25</v>
      </c>
      <c r="D21" s="615">
        <v>367.24</v>
      </c>
      <c r="E21" s="614">
        <v>197</v>
      </c>
      <c r="F21" s="614">
        <v>81</v>
      </c>
      <c r="G21" s="614">
        <v>278</v>
      </c>
      <c r="H21" s="372">
        <v>9.8000000000000007</v>
      </c>
      <c r="I21" s="372">
        <v>2.95</v>
      </c>
      <c r="J21" s="372">
        <v>2.96</v>
      </c>
      <c r="K21" s="372">
        <v>1.22</v>
      </c>
      <c r="L21" s="620">
        <v>4.18</v>
      </c>
      <c r="M21" s="428"/>
      <c r="N21" s="394"/>
      <c r="O21" s="228"/>
      <c r="P21" s="228"/>
      <c r="Q21" s="228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1:135" s="1" customFormat="1" ht="18" customHeight="1">
      <c r="A22" s="238" t="s">
        <v>189</v>
      </c>
      <c r="C22" s="614">
        <v>35</v>
      </c>
      <c r="D22" s="615">
        <v>888.85</v>
      </c>
      <c r="E22" s="614">
        <v>345</v>
      </c>
      <c r="F22" s="614">
        <v>97</v>
      </c>
      <c r="G22" s="614">
        <v>442</v>
      </c>
      <c r="H22" s="372">
        <v>13.72</v>
      </c>
      <c r="I22" s="372">
        <v>7.13</v>
      </c>
      <c r="J22" s="372">
        <v>5.18</v>
      </c>
      <c r="K22" s="372">
        <v>1.46</v>
      </c>
      <c r="L22" s="620">
        <v>6.64</v>
      </c>
      <c r="M22" s="428"/>
      <c r="N22" s="394"/>
      <c r="O22" s="228"/>
      <c r="P22" s="228"/>
      <c r="Q22" s="228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1:135" s="1" customFormat="1" ht="18" customHeight="1">
      <c r="A23" s="262" t="s">
        <v>815</v>
      </c>
      <c r="B23" s="11"/>
      <c r="C23" s="616">
        <f t="shared" ref="C23:L23" si="0">SUM(C18:C22)</f>
        <v>182</v>
      </c>
      <c r="D23" s="617">
        <f t="shared" si="0"/>
        <v>8478.6999999999989</v>
      </c>
      <c r="E23" s="616">
        <f t="shared" si="0"/>
        <v>3064</v>
      </c>
      <c r="F23" s="616">
        <f t="shared" si="0"/>
        <v>1200</v>
      </c>
      <c r="G23" s="616">
        <f t="shared" si="0"/>
        <v>4264</v>
      </c>
      <c r="H23" s="621">
        <f t="shared" si="0"/>
        <v>71.36999999999999</v>
      </c>
      <c r="I23" s="621">
        <f t="shared" si="0"/>
        <v>68.010000000000005</v>
      </c>
      <c r="J23" s="621">
        <f t="shared" si="0"/>
        <v>46.04</v>
      </c>
      <c r="K23" s="621">
        <f t="shared" si="0"/>
        <v>18.04</v>
      </c>
      <c r="L23" s="621">
        <f t="shared" si="0"/>
        <v>64.08</v>
      </c>
      <c r="M23" s="428"/>
      <c r="N23" s="228"/>
      <c r="O23" s="228"/>
      <c r="P23" s="228"/>
      <c r="Q23" s="228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1:135" s="11" customFormat="1" ht="18" customHeight="1">
      <c r="A24" s="263" t="s">
        <v>190</v>
      </c>
      <c r="B24" s="264"/>
      <c r="C24" s="510">
        <f>C16+C23</f>
        <v>255</v>
      </c>
      <c r="D24" s="511">
        <f>D16+D23</f>
        <v>12466.16</v>
      </c>
      <c r="E24" s="763">
        <f t="shared" ref="E24:G24" si="1">E16+E23</f>
        <v>4480</v>
      </c>
      <c r="F24" s="763">
        <f t="shared" si="1"/>
        <v>2174</v>
      </c>
      <c r="G24" s="763">
        <f t="shared" si="1"/>
        <v>6654</v>
      </c>
      <c r="H24" s="511">
        <f>H16+H23</f>
        <v>99.999999999999986</v>
      </c>
      <c r="I24" s="511">
        <f>I16+I23</f>
        <v>100</v>
      </c>
      <c r="J24" s="511">
        <f>J16+J23</f>
        <v>67.319999999999993</v>
      </c>
      <c r="K24" s="511">
        <f>K16+K23</f>
        <v>32.68</v>
      </c>
      <c r="L24" s="511">
        <f>L16+L23</f>
        <v>100</v>
      </c>
      <c r="M24" s="428"/>
      <c r="N24" s="237"/>
      <c r="O24" s="237"/>
      <c r="P24" s="237"/>
      <c r="Q24" s="237"/>
    </row>
    <row r="25" spans="1:135" ht="21.95" customHeight="1">
      <c r="A25" s="429" t="s">
        <v>1300</v>
      </c>
      <c r="B25" s="429"/>
      <c r="C25" s="429"/>
    </row>
    <row r="26" spans="1:135" ht="21.95" customHeight="1">
      <c r="A26" s="380" t="s">
        <v>864</v>
      </c>
      <c r="D26" s="228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</row>
    <row r="27" spans="1:135" ht="21.9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</row>
    <row r="28" spans="1:135" ht="21.9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</row>
    <row r="29" spans="1:135" ht="21.9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</row>
    <row r="30" spans="1:135" ht="21.9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</row>
    <row r="31" spans="1:135" ht="21.9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</row>
    <row r="32" spans="1:135" ht="21.9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</row>
    <row r="33" spans="2:135" ht="21.9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</row>
    <row r="34" spans="2:135" ht="21.9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</row>
    <row r="35" spans="2:135" ht="21.9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</row>
    <row r="36" spans="2:135" ht="21.95" customHeight="1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</row>
    <row r="37" spans="2:135" ht="21.95" customHeight="1">
      <c r="N37" s="1"/>
      <c r="O37" s="1"/>
      <c r="P37" s="1"/>
      <c r="Q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</row>
    <row r="38" spans="2:135" ht="21.95" customHeight="1">
      <c r="C38" s="228"/>
      <c r="D38" s="228"/>
      <c r="E38" s="228"/>
      <c r="F38" s="228"/>
      <c r="N38" s="1"/>
      <c r="O38" s="1"/>
      <c r="P38" s="1"/>
      <c r="Q38" s="1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</row>
    <row r="39" spans="2:135" ht="21.95" customHeight="1">
      <c r="C39" s="228"/>
      <c r="D39" s="228"/>
      <c r="E39" s="228"/>
      <c r="F39" s="228"/>
      <c r="N39" s="1"/>
      <c r="O39" s="1"/>
      <c r="P39" s="1"/>
      <c r="Q39" s="1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</row>
  </sheetData>
  <mergeCells count="10">
    <mergeCell ref="A3:M3"/>
    <mergeCell ref="A2:M2"/>
    <mergeCell ref="A7:L7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7" sqref="A27"/>
    </sheetView>
  </sheetViews>
  <sheetFormatPr defaultColWidth="9.125" defaultRowHeight="20.100000000000001" customHeight="1"/>
  <cols>
    <col min="1" max="1" width="69.375" style="16" customWidth="1"/>
    <col min="2" max="2" width="7.375" style="45" bestFit="1" customWidth="1"/>
    <col min="3" max="3" width="14" style="46" customWidth="1"/>
    <col min="4" max="6" width="9.125" style="45" customWidth="1"/>
    <col min="7" max="7" width="13.25" style="45" customWidth="1"/>
    <col min="8" max="16384" width="9.125" style="16"/>
  </cols>
  <sheetData>
    <row r="1" spans="1:7" ht="25.5" customHeight="1">
      <c r="A1" s="389" t="s">
        <v>1370</v>
      </c>
      <c r="B1" s="383"/>
      <c r="C1" s="383"/>
      <c r="D1" s="383"/>
      <c r="E1" s="383"/>
      <c r="F1" s="383"/>
      <c r="G1" s="115"/>
    </row>
    <row r="2" spans="1:7" ht="20.100000000000001" customHeight="1">
      <c r="A2" s="865" t="s">
        <v>235</v>
      </c>
      <c r="B2" s="116" t="s">
        <v>174</v>
      </c>
      <c r="C2" s="117" t="s">
        <v>199</v>
      </c>
      <c r="D2" s="867" t="s">
        <v>200</v>
      </c>
      <c r="E2" s="868"/>
      <c r="F2" s="869"/>
      <c r="G2" s="521" t="s">
        <v>236</v>
      </c>
    </row>
    <row r="3" spans="1:7" ht="20.100000000000001" customHeight="1">
      <c r="A3" s="866"/>
      <c r="B3" s="118" t="s">
        <v>179</v>
      </c>
      <c r="C3" s="119" t="s">
        <v>180</v>
      </c>
      <c r="D3" s="120" t="s">
        <v>181</v>
      </c>
      <c r="E3" s="120" t="s">
        <v>182</v>
      </c>
      <c r="F3" s="121" t="s">
        <v>173</v>
      </c>
      <c r="G3" s="522" t="s">
        <v>237</v>
      </c>
    </row>
    <row r="4" spans="1:7" ht="18.95" customHeight="1">
      <c r="A4" s="298" t="s">
        <v>238</v>
      </c>
      <c r="B4" s="104">
        <v>7</v>
      </c>
      <c r="C4" s="105">
        <v>260.89843300000001</v>
      </c>
      <c r="D4" s="104">
        <v>65</v>
      </c>
      <c r="E4" s="104">
        <v>26</v>
      </c>
      <c r="F4" s="104">
        <v>91</v>
      </c>
      <c r="G4" s="299">
        <v>2194.6799999999998</v>
      </c>
    </row>
    <row r="5" spans="1:7" ht="18.95" customHeight="1">
      <c r="A5" s="297" t="s">
        <v>239</v>
      </c>
      <c r="B5" s="104">
        <v>21</v>
      </c>
      <c r="C5" s="105">
        <v>516.29600000000005</v>
      </c>
      <c r="D5" s="104">
        <v>476</v>
      </c>
      <c r="E5" s="104">
        <v>427</v>
      </c>
      <c r="F5" s="104">
        <v>903</v>
      </c>
      <c r="G5" s="299">
        <v>10163.950000000001</v>
      </c>
    </row>
    <row r="6" spans="1:7" ht="18.95" customHeight="1">
      <c r="A6" s="297" t="s">
        <v>240</v>
      </c>
      <c r="B6" s="184">
        <v>4</v>
      </c>
      <c r="C6" s="184">
        <v>63.3</v>
      </c>
      <c r="D6" s="184">
        <v>31</v>
      </c>
      <c r="E6" s="184">
        <v>16</v>
      </c>
      <c r="F6" s="184">
        <v>47</v>
      </c>
      <c r="G6" s="300">
        <v>720.31</v>
      </c>
    </row>
    <row r="7" spans="1:7" ht="18.95" customHeight="1">
      <c r="A7" s="297" t="s">
        <v>241</v>
      </c>
      <c r="B7" s="184">
        <v>3</v>
      </c>
      <c r="C7" s="184">
        <v>22.38</v>
      </c>
      <c r="D7" s="184">
        <v>72</v>
      </c>
      <c r="E7" s="184">
        <v>60</v>
      </c>
      <c r="F7" s="184">
        <v>132</v>
      </c>
      <c r="G7" s="300">
        <v>600.20000000000005</v>
      </c>
    </row>
    <row r="8" spans="1:7" ht="18.95" customHeight="1">
      <c r="A8" s="297" t="s">
        <v>242</v>
      </c>
      <c r="B8" s="184">
        <v>4</v>
      </c>
      <c r="C8" s="185">
        <v>93.208370849999994</v>
      </c>
      <c r="D8" s="185">
        <v>108</v>
      </c>
      <c r="E8" s="185">
        <v>121</v>
      </c>
      <c r="F8" s="185">
        <v>229</v>
      </c>
      <c r="G8" s="300">
        <v>299.5</v>
      </c>
    </row>
    <row r="9" spans="1:7" ht="18.95" customHeight="1">
      <c r="A9" s="297" t="s">
        <v>243</v>
      </c>
      <c r="B9" s="184">
        <v>1</v>
      </c>
      <c r="C9" s="103">
        <v>123.762298</v>
      </c>
      <c r="D9" s="103">
        <v>40</v>
      </c>
      <c r="E9" s="103">
        <v>30</v>
      </c>
      <c r="F9" s="103">
        <v>70</v>
      </c>
      <c r="G9" s="300">
        <v>2012.51</v>
      </c>
    </row>
    <row r="10" spans="1:7" ht="18.95" customHeight="1">
      <c r="A10" s="297" t="s">
        <v>244</v>
      </c>
      <c r="B10" s="104">
        <v>21</v>
      </c>
      <c r="C10" s="105">
        <v>385.85091499999999</v>
      </c>
      <c r="D10" s="104">
        <v>363</v>
      </c>
      <c r="E10" s="104">
        <v>129</v>
      </c>
      <c r="F10" s="104">
        <v>492</v>
      </c>
      <c r="G10" s="299">
        <v>14636.75</v>
      </c>
    </row>
    <row r="11" spans="1:7" ht="18.95" customHeight="1">
      <c r="A11" s="297" t="s">
        <v>245</v>
      </c>
      <c r="B11" s="104">
        <v>1</v>
      </c>
      <c r="C11" s="105">
        <v>9</v>
      </c>
      <c r="D11" s="104">
        <v>20</v>
      </c>
      <c r="E11" s="104">
        <v>30</v>
      </c>
      <c r="F11" s="104">
        <v>50</v>
      </c>
      <c r="G11" s="299">
        <v>89.5</v>
      </c>
    </row>
    <row r="12" spans="1:7" ht="18.95" customHeight="1">
      <c r="A12" s="297" t="s">
        <v>246</v>
      </c>
      <c r="B12" s="104">
        <v>4</v>
      </c>
      <c r="C12" s="105">
        <v>67.55</v>
      </c>
      <c r="D12" s="104">
        <v>75</v>
      </c>
      <c r="E12" s="104">
        <v>38</v>
      </c>
      <c r="F12" s="104">
        <v>113</v>
      </c>
      <c r="G12" s="299">
        <v>942.2</v>
      </c>
    </row>
    <row r="13" spans="1:7" ht="18.95" customHeight="1">
      <c r="A13" s="297" t="s">
        <v>247</v>
      </c>
      <c r="B13" s="184">
        <v>3</v>
      </c>
      <c r="C13" s="184">
        <v>23.8</v>
      </c>
      <c r="D13" s="184">
        <v>28</v>
      </c>
      <c r="E13" s="184">
        <v>13</v>
      </c>
      <c r="F13" s="184">
        <v>41</v>
      </c>
      <c r="G13" s="300">
        <v>418.87</v>
      </c>
    </row>
    <row r="14" spans="1:7" ht="18.95" customHeight="1">
      <c r="A14" s="297" t="s">
        <v>248</v>
      </c>
      <c r="B14" s="104">
        <v>19</v>
      </c>
      <c r="C14" s="105">
        <v>824.78399999999999</v>
      </c>
      <c r="D14" s="104">
        <v>178</v>
      </c>
      <c r="E14" s="104">
        <v>166</v>
      </c>
      <c r="F14" s="104">
        <v>344</v>
      </c>
      <c r="G14" s="299">
        <v>3803.4349999999999</v>
      </c>
    </row>
    <row r="15" spans="1:7" ht="18.95" customHeight="1">
      <c r="A15" s="297" t="s">
        <v>249</v>
      </c>
      <c r="B15" s="104">
        <v>15</v>
      </c>
      <c r="C15" s="105">
        <v>449.45</v>
      </c>
      <c r="D15" s="104">
        <v>103</v>
      </c>
      <c r="E15" s="104">
        <v>19</v>
      </c>
      <c r="F15" s="104">
        <v>122</v>
      </c>
      <c r="G15" s="299">
        <v>11987.8</v>
      </c>
    </row>
    <row r="16" spans="1:7" ht="18.95" customHeight="1">
      <c r="A16" s="297" t="s">
        <v>250</v>
      </c>
      <c r="B16" s="104">
        <v>6</v>
      </c>
      <c r="C16" s="105">
        <v>1418.3</v>
      </c>
      <c r="D16" s="104">
        <v>224</v>
      </c>
      <c r="E16" s="104">
        <v>95</v>
      </c>
      <c r="F16" s="104">
        <v>319</v>
      </c>
      <c r="G16" s="299">
        <v>8222.2099999999991</v>
      </c>
    </row>
    <row r="17" spans="1:8" ht="18.95" customHeight="1">
      <c r="A17" s="297" t="s">
        <v>251</v>
      </c>
      <c r="B17" s="104">
        <v>10</v>
      </c>
      <c r="C17" s="105">
        <v>333.7</v>
      </c>
      <c r="D17" s="104">
        <v>111</v>
      </c>
      <c r="E17" s="104">
        <v>99</v>
      </c>
      <c r="F17" s="104">
        <v>210</v>
      </c>
      <c r="G17" s="299">
        <v>4402.1499999999996</v>
      </c>
    </row>
    <row r="18" spans="1:8" ht="18.95" customHeight="1">
      <c r="A18" s="297" t="s">
        <v>252</v>
      </c>
      <c r="B18" s="104">
        <v>34</v>
      </c>
      <c r="C18" s="105">
        <v>503.82362499999999</v>
      </c>
      <c r="D18" s="104">
        <v>331</v>
      </c>
      <c r="E18" s="104">
        <v>24</v>
      </c>
      <c r="F18" s="104">
        <v>355</v>
      </c>
      <c r="G18" s="299">
        <v>8882.92</v>
      </c>
    </row>
    <row r="19" spans="1:8" ht="18.95" customHeight="1">
      <c r="A19" s="297" t="s">
        <v>253</v>
      </c>
      <c r="B19" s="104">
        <v>1</v>
      </c>
      <c r="C19" s="105">
        <v>26</v>
      </c>
      <c r="D19" s="104">
        <v>15</v>
      </c>
      <c r="E19" s="104">
        <v>0</v>
      </c>
      <c r="F19" s="104">
        <v>15</v>
      </c>
      <c r="G19" s="299">
        <v>378.8</v>
      </c>
    </row>
    <row r="20" spans="1:8" ht="18.95" customHeight="1">
      <c r="A20" s="297" t="s">
        <v>254</v>
      </c>
      <c r="B20" s="104">
        <v>19</v>
      </c>
      <c r="C20" s="105">
        <v>750.39</v>
      </c>
      <c r="D20" s="104">
        <v>639</v>
      </c>
      <c r="E20" s="104">
        <v>83</v>
      </c>
      <c r="F20" s="104">
        <v>722</v>
      </c>
      <c r="G20" s="299">
        <v>4804.33</v>
      </c>
    </row>
    <row r="21" spans="1:8" ht="18.95" customHeight="1">
      <c r="A21" s="297" t="s">
        <v>255</v>
      </c>
      <c r="B21" s="104">
        <v>6</v>
      </c>
      <c r="C21" s="105">
        <v>221.65301006000001</v>
      </c>
      <c r="D21" s="104">
        <v>89</v>
      </c>
      <c r="E21" s="104">
        <v>62</v>
      </c>
      <c r="F21" s="104">
        <v>151</v>
      </c>
      <c r="G21" s="299">
        <v>999.24</v>
      </c>
    </row>
    <row r="22" spans="1:8" ht="18.95" customHeight="1">
      <c r="A22" s="297" t="s">
        <v>256</v>
      </c>
      <c r="B22" s="104">
        <v>6</v>
      </c>
      <c r="C22" s="105">
        <v>963.4828</v>
      </c>
      <c r="D22" s="104">
        <v>255</v>
      </c>
      <c r="E22" s="104">
        <v>203</v>
      </c>
      <c r="F22" s="104">
        <v>458</v>
      </c>
      <c r="G22" s="299">
        <v>12104.96</v>
      </c>
    </row>
    <row r="23" spans="1:8" ht="18.95" customHeight="1">
      <c r="A23" s="297" t="s">
        <v>257</v>
      </c>
      <c r="B23" s="104">
        <v>12</v>
      </c>
      <c r="C23" s="105">
        <v>2643.7080000000001</v>
      </c>
      <c r="D23" s="104">
        <v>566</v>
      </c>
      <c r="E23" s="104">
        <v>110</v>
      </c>
      <c r="F23" s="104">
        <v>676</v>
      </c>
      <c r="G23" s="299">
        <v>30493.95</v>
      </c>
    </row>
    <row r="24" spans="1:8" ht="18.95" customHeight="1">
      <c r="A24" s="297" t="s">
        <v>258</v>
      </c>
      <c r="B24" s="106">
        <v>58</v>
      </c>
      <c r="C24" s="107">
        <v>2764.8188599999999</v>
      </c>
      <c r="D24" s="106">
        <v>691</v>
      </c>
      <c r="E24" s="106">
        <v>423</v>
      </c>
      <c r="F24" s="106">
        <v>1114</v>
      </c>
      <c r="G24" s="301">
        <v>60156.525999999998</v>
      </c>
    </row>
    <row r="25" spans="1:8" ht="20.100000000000001" customHeight="1">
      <c r="A25" s="580" t="s">
        <v>173</v>
      </c>
      <c r="B25" s="581">
        <v>255</v>
      </c>
      <c r="C25" s="582">
        <v>12466.156311909999</v>
      </c>
      <c r="D25" s="581">
        <v>4480</v>
      </c>
      <c r="E25" s="581">
        <v>2174</v>
      </c>
      <c r="F25" s="581">
        <v>6654</v>
      </c>
      <c r="G25" s="583">
        <v>178314.791</v>
      </c>
      <c r="H25" s="91"/>
    </row>
  </sheetData>
  <mergeCells count="2">
    <mergeCell ref="A2:A3"/>
    <mergeCell ref="D2:F2"/>
  </mergeCells>
  <pageMargins left="0.47244094488188981" right="0.23622047244094491" top="0.78740157480314965" bottom="0.59055118110236227" header="0.31496062992125984" footer="0.31496062992125984"/>
  <pageSetup paperSize="9" scale="95" firstPageNumber="24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C18" sqref="C18"/>
    </sheetView>
  </sheetViews>
  <sheetFormatPr defaultColWidth="9.125" defaultRowHeight="21.95" customHeight="1"/>
  <cols>
    <col min="1" max="1" width="11.25" style="126" bestFit="1" customWidth="1"/>
    <col min="2" max="2" width="6" style="126" customWidth="1"/>
    <col min="3" max="3" width="7.875" style="126" customWidth="1"/>
    <col min="4" max="4" width="5.375" style="126" customWidth="1"/>
    <col min="5" max="5" width="5.25" style="126" customWidth="1"/>
    <col min="6" max="6" width="4.875" style="126" customWidth="1"/>
    <col min="7" max="7" width="6.875" style="126" customWidth="1"/>
    <col min="8" max="8" width="5.75" style="127" customWidth="1"/>
    <col min="9" max="9" width="9.25" style="128" bestFit="1" customWidth="1"/>
    <col min="10" max="10" width="6.125" style="127" bestFit="1" customWidth="1"/>
    <col min="11" max="11" width="6.625" style="127" bestFit="1" customWidth="1"/>
    <col min="12" max="12" width="6.125" style="127" bestFit="1" customWidth="1"/>
    <col min="13" max="13" width="8.5" style="127" bestFit="1" customWidth="1"/>
    <col min="14" max="14" width="6.25" style="127" bestFit="1" customWidth="1"/>
    <col min="15" max="15" width="9.25" style="128" bestFit="1" customWidth="1"/>
    <col min="16" max="18" width="6.625" style="127" bestFit="1" customWidth="1"/>
    <col min="19" max="19" width="8.5" style="127" bestFit="1" customWidth="1"/>
    <col min="20" max="16384" width="9.125" style="126"/>
  </cols>
  <sheetData>
    <row r="1" spans="1:21" s="129" customFormat="1" ht="21.95" customHeight="1">
      <c r="A1" s="870" t="s">
        <v>1371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</row>
    <row r="2" spans="1:21" s="129" customFormat="1" ht="21.95" customHeight="1">
      <c r="A2" s="302"/>
      <c r="B2" s="871" t="s">
        <v>275</v>
      </c>
      <c r="C2" s="872"/>
      <c r="D2" s="872"/>
      <c r="E2" s="872"/>
      <c r="F2" s="872"/>
      <c r="G2" s="873"/>
      <c r="H2" s="874" t="s">
        <v>276</v>
      </c>
      <c r="I2" s="875"/>
      <c r="J2" s="875"/>
      <c r="K2" s="875"/>
      <c r="L2" s="875"/>
      <c r="M2" s="876"/>
      <c r="N2" s="874" t="s">
        <v>190</v>
      </c>
      <c r="O2" s="875"/>
      <c r="P2" s="875"/>
      <c r="Q2" s="875"/>
      <c r="R2" s="875"/>
      <c r="S2" s="877"/>
    </row>
    <row r="3" spans="1:21" s="129" customFormat="1" ht="21.95" customHeight="1">
      <c r="A3" s="303" t="s">
        <v>259</v>
      </c>
      <c r="B3" s="130" t="s">
        <v>174</v>
      </c>
      <c r="C3" s="131" t="s">
        <v>177</v>
      </c>
      <c r="D3" s="878" t="s">
        <v>178</v>
      </c>
      <c r="E3" s="879"/>
      <c r="F3" s="880"/>
      <c r="G3" s="132" t="s">
        <v>236</v>
      </c>
      <c r="H3" s="133" t="s">
        <v>174</v>
      </c>
      <c r="I3" s="131" t="s">
        <v>177</v>
      </c>
      <c r="J3" s="881" t="s">
        <v>178</v>
      </c>
      <c r="K3" s="882"/>
      <c r="L3" s="883"/>
      <c r="M3" s="134" t="s">
        <v>236</v>
      </c>
      <c r="N3" s="305" t="s">
        <v>174</v>
      </c>
      <c r="O3" s="306" t="s">
        <v>177</v>
      </c>
      <c r="P3" s="884" t="s">
        <v>178</v>
      </c>
      <c r="Q3" s="885"/>
      <c r="R3" s="886"/>
      <c r="S3" s="307" t="s">
        <v>236</v>
      </c>
    </row>
    <row r="4" spans="1:21" s="129" customFormat="1" ht="21.95" customHeight="1">
      <c r="A4" s="304"/>
      <c r="B4" s="137" t="s">
        <v>179</v>
      </c>
      <c r="C4" s="138" t="s">
        <v>180</v>
      </c>
      <c r="D4" s="139" t="s">
        <v>181</v>
      </c>
      <c r="E4" s="140" t="s">
        <v>182</v>
      </c>
      <c r="F4" s="139" t="s">
        <v>173</v>
      </c>
      <c r="G4" s="139" t="s">
        <v>237</v>
      </c>
      <c r="H4" s="141" t="s">
        <v>179</v>
      </c>
      <c r="I4" s="138" t="s">
        <v>180</v>
      </c>
      <c r="J4" s="142" t="s">
        <v>181</v>
      </c>
      <c r="K4" s="143" t="s">
        <v>182</v>
      </c>
      <c r="L4" s="142" t="s">
        <v>173</v>
      </c>
      <c r="M4" s="143" t="s">
        <v>237</v>
      </c>
      <c r="N4" s="308" t="s">
        <v>179</v>
      </c>
      <c r="O4" s="309" t="s">
        <v>180</v>
      </c>
      <c r="P4" s="144" t="s">
        <v>181</v>
      </c>
      <c r="Q4" s="310" t="s">
        <v>182</v>
      </c>
      <c r="R4" s="310" t="s">
        <v>173</v>
      </c>
      <c r="S4" s="311" t="s">
        <v>237</v>
      </c>
    </row>
    <row r="5" spans="1:21" ht="21.95" customHeight="1">
      <c r="A5" s="442" t="s">
        <v>60</v>
      </c>
      <c r="B5" s="577">
        <v>0</v>
      </c>
      <c r="C5" s="577">
        <v>0</v>
      </c>
      <c r="D5" s="577">
        <v>0</v>
      </c>
      <c r="E5" s="577">
        <v>0</v>
      </c>
      <c r="F5" s="577">
        <v>0</v>
      </c>
      <c r="G5" s="577">
        <v>0</v>
      </c>
      <c r="H5" s="578">
        <v>3</v>
      </c>
      <c r="I5" s="579">
        <v>9.1</v>
      </c>
      <c r="J5" s="578">
        <v>85</v>
      </c>
      <c r="K5" s="578">
        <v>94</v>
      </c>
      <c r="L5" s="578">
        <v>179</v>
      </c>
      <c r="M5" s="578">
        <v>2424.42</v>
      </c>
      <c r="N5" s="578">
        <v>3</v>
      </c>
      <c r="O5" s="579">
        <v>9.1</v>
      </c>
      <c r="P5" s="578">
        <v>85</v>
      </c>
      <c r="Q5" s="578">
        <v>94</v>
      </c>
      <c r="R5" s="578">
        <v>179</v>
      </c>
      <c r="S5" s="578">
        <v>2424.42</v>
      </c>
      <c r="U5" s="125"/>
    </row>
    <row r="6" spans="1:21" ht="21.95" customHeight="1">
      <c r="A6" s="443" t="s">
        <v>29</v>
      </c>
      <c r="B6" s="572">
        <v>0</v>
      </c>
      <c r="C6" s="572">
        <v>0</v>
      </c>
      <c r="D6" s="572">
        <v>0</v>
      </c>
      <c r="E6" s="572">
        <v>0</v>
      </c>
      <c r="F6" s="572">
        <v>0</v>
      </c>
      <c r="G6" s="572">
        <v>0</v>
      </c>
      <c r="H6" s="573">
        <v>5</v>
      </c>
      <c r="I6" s="574">
        <v>1113.322109</v>
      </c>
      <c r="J6" s="573">
        <v>482</v>
      </c>
      <c r="K6" s="573">
        <v>465</v>
      </c>
      <c r="L6" s="573">
        <v>947</v>
      </c>
      <c r="M6" s="573">
        <v>7801.18</v>
      </c>
      <c r="N6" s="573">
        <v>5</v>
      </c>
      <c r="O6" s="574">
        <v>1113.322109</v>
      </c>
      <c r="P6" s="573">
        <v>482</v>
      </c>
      <c r="Q6" s="573">
        <v>465</v>
      </c>
      <c r="R6" s="573">
        <v>947</v>
      </c>
      <c r="S6" s="573">
        <v>7801.18</v>
      </c>
      <c r="U6" s="125"/>
    </row>
    <row r="7" spans="1:21" ht="21.95" customHeight="1">
      <c r="A7" s="443" t="s">
        <v>48</v>
      </c>
      <c r="B7" s="572">
        <v>0</v>
      </c>
      <c r="C7" s="572">
        <v>0</v>
      </c>
      <c r="D7" s="572">
        <v>0</v>
      </c>
      <c r="E7" s="572">
        <v>0</v>
      </c>
      <c r="F7" s="572">
        <v>0</v>
      </c>
      <c r="G7" s="572">
        <v>0</v>
      </c>
      <c r="H7" s="573">
        <v>1</v>
      </c>
      <c r="I7" s="574">
        <v>68.3</v>
      </c>
      <c r="J7" s="573">
        <v>60</v>
      </c>
      <c r="K7" s="573">
        <v>50</v>
      </c>
      <c r="L7" s="573">
        <v>110</v>
      </c>
      <c r="M7" s="573">
        <v>3727.16</v>
      </c>
      <c r="N7" s="573">
        <v>1</v>
      </c>
      <c r="O7" s="574">
        <v>68.3</v>
      </c>
      <c r="P7" s="573">
        <v>60</v>
      </c>
      <c r="Q7" s="573">
        <v>50</v>
      </c>
      <c r="R7" s="573">
        <v>110</v>
      </c>
      <c r="S7" s="573">
        <v>3727.16</v>
      </c>
      <c r="U7" s="125"/>
    </row>
    <row r="8" spans="1:21" ht="21.95" customHeight="1">
      <c r="A8" s="443" t="s">
        <v>33</v>
      </c>
      <c r="B8" s="572">
        <v>0</v>
      </c>
      <c r="C8" s="572">
        <v>0</v>
      </c>
      <c r="D8" s="572">
        <v>0</v>
      </c>
      <c r="E8" s="572">
        <v>0</v>
      </c>
      <c r="F8" s="572">
        <v>0</v>
      </c>
      <c r="G8" s="572">
        <v>0</v>
      </c>
      <c r="H8" s="573">
        <v>3</v>
      </c>
      <c r="I8" s="574">
        <v>0</v>
      </c>
      <c r="J8" s="573">
        <v>0</v>
      </c>
      <c r="K8" s="573">
        <v>0</v>
      </c>
      <c r="L8" s="573">
        <v>0</v>
      </c>
      <c r="M8" s="573">
        <v>3202.68</v>
      </c>
      <c r="N8" s="573">
        <v>3</v>
      </c>
      <c r="O8" s="574">
        <v>0</v>
      </c>
      <c r="P8" s="573">
        <v>0</v>
      </c>
      <c r="Q8" s="573">
        <v>0</v>
      </c>
      <c r="R8" s="573">
        <v>0</v>
      </c>
      <c r="S8" s="573">
        <v>3202.68</v>
      </c>
      <c r="U8" s="125"/>
    </row>
    <row r="9" spans="1:21" ht="21.95" customHeight="1">
      <c r="A9" s="575" t="s">
        <v>31</v>
      </c>
      <c r="B9" s="576">
        <v>0</v>
      </c>
      <c r="C9" s="576">
        <v>0</v>
      </c>
      <c r="D9" s="576">
        <v>0</v>
      </c>
      <c r="E9" s="576">
        <v>0</v>
      </c>
      <c r="F9" s="576">
        <v>0</v>
      </c>
      <c r="G9" s="576">
        <v>0</v>
      </c>
      <c r="H9" s="457">
        <v>3</v>
      </c>
      <c r="I9" s="458">
        <v>1576.7526546300001</v>
      </c>
      <c r="J9" s="457">
        <v>262</v>
      </c>
      <c r="K9" s="457">
        <v>286</v>
      </c>
      <c r="L9" s="457">
        <v>548</v>
      </c>
      <c r="M9" s="457">
        <v>31985.54</v>
      </c>
      <c r="N9" s="457">
        <v>3</v>
      </c>
      <c r="O9" s="458">
        <v>1576.7526546300001</v>
      </c>
      <c r="P9" s="457">
        <v>262</v>
      </c>
      <c r="Q9" s="457">
        <v>286</v>
      </c>
      <c r="R9" s="457">
        <v>548</v>
      </c>
      <c r="S9" s="457">
        <v>31985.54</v>
      </c>
      <c r="U9" s="125"/>
    </row>
    <row r="10" spans="1:21" ht="21.95" customHeight="1">
      <c r="A10" s="444" t="s">
        <v>25</v>
      </c>
      <c r="B10" s="574">
        <v>0</v>
      </c>
      <c r="C10" s="574">
        <v>0</v>
      </c>
      <c r="D10" s="574">
        <v>0</v>
      </c>
      <c r="E10" s="574">
        <v>0</v>
      </c>
      <c r="F10" s="574">
        <v>0</v>
      </c>
      <c r="G10" s="574">
        <v>0</v>
      </c>
      <c r="H10" s="573">
        <v>1</v>
      </c>
      <c r="I10" s="574">
        <v>0</v>
      </c>
      <c r="J10" s="573">
        <v>0</v>
      </c>
      <c r="K10" s="573">
        <v>0</v>
      </c>
      <c r="L10" s="573">
        <v>0</v>
      </c>
      <c r="M10" s="573">
        <v>1347.47</v>
      </c>
      <c r="N10" s="573">
        <v>1</v>
      </c>
      <c r="O10" s="574">
        <v>0</v>
      </c>
      <c r="P10" s="573">
        <v>0</v>
      </c>
      <c r="Q10" s="573">
        <v>0</v>
      </c>
      <c r="R10" s="573">
        <v>0</v>
      </c>
      <c r="S10" s="573">
        <v>1347.47</v>
      </c>
    </row>
    <row r="11" spans="1:21" ht="21.95" customHeight="1">
      <c r="A11" s="444" t="s">
        <v>44</v>
      </c>
      <c r="B11" s="574">
        <v>0</v>
      </c>
      <c r="C11" s="574">
        <v>0</v>
      </c>
      <c r="D11" s="574">
        <v>0</v>
      </c>
      <c r="E11" s="574">
        <v>0</v>
      </c>
      <c r="F11" s="574">
        <v>0</v>
      </c>
      <c r="G11" s="574">
        <v>0</v>
      </c>
      <c r="H11" s="573">
        <v>1</v>
      </c>
      <c r="I11" s="574">
        <v>60</v>
      </c>
      <c r="J11" s="573">
        <v>140</v>
      </c>
      <c r="K11" s="573">
        <v>420</v>
      </c>
      <c r="L11" s="573">
        <v>560</v>
      </c>
      <c r="M11" s="573">
        <v>1379</v>
      </c>
      <c r="N11" s="573">
        <v>1</v>
      </c>
      <c r="O11" s="574">
        <v>60</v>
      </c>
      <c r="P11" s="573">
        <v>140</v>
      </c>
      <c r="Q11" s="573">
        <v>420</v>
      </c>
      <c r="R11" s="573">
        <v>560</v>
      </c>
      <c r="S11" s="573">
        <v>1379</v>
      </c>
    </row>
    <row r="12" spans="1:21" ht="21.95" customHeight="1">
      <c r="A12" s="444" t="s">
        <v>130</v>
      </c>
      <c r="B12" s="574">
        <v>0</v>
      </c>
      <c r="C12" s="574">
        <v>0</v>
      </c>
      <c r="D12" s="574">
        <v>0</v>
      </c>
      <c r="E12" s="574">
        <v>0</v>
      </c>
      <c r="F12" s="574">
        <v>0</v>
      </c>
      <c r="G12" s="574">
        <v>0</v>
      </c>
      <c r="H12" s="573">
        <v>1</v>
      </c>
      <c r="I12" s="574">
        <v>0</v>
      </c>
      <c r="J12" s="573">
        <v>0</v>
      </c>
      <c r="K12" s="573">
        <v>0</v>
      </c>
      <c r="L12" s="573">
        <v>0</v>
      </c>
      <c r="M12" s="573">
        <v>1322.18</v>
      </c>
      <c r="N12" s="573">
        <v>1</v>
      </c>
      <c r="O12" s="574">
        <v>0</v>
      </c>
      <c r="P12" s="573">
        <v>0</v>
      </c>
      <c r="Q12" s="573">
        <v>0</v>
      </c>
      <c r="R12" s="573">
        <v>0</v>
      </c>
      <c r="S12" s="573">
        <v>1322.18</v>
      </c>
    </row>
    <row r="13" spans="1:21" ht="21.95" customHeight="1">
      <c r="A13" s="444" t="s">
        <v>70</v>
      </c>
      <c r="B13" s="574">
        <v>0</v>
      </c>
      <c r="C13" s="574">
        <v>0</v>
      </c>
      <c r="D13" s="574">
        <v>0</v>
      </c>
      <c r="E13" s="574">
        <v>0</v>
      </c>
      <c r="F13" s="574">
        <v>0</v>
      </c>
      <c r="G13" s="574">
        <v>0</v>
      </c>
      <c r="H13" s="573">
        <v>2</v>
      </c>
      <c r="I13" s="574">
        <v>0</v>
      </c>
      <c r="J13" s="573">
        <v>0</v>
      </c>
      <c r="K13" s="573">
        <v>0</v>
      </c>
      <c r="L13" s="573">
        <v>0</v>
      </c>
      <c r="M13" s="573">
        <v>280.89999999999998</v>
      </c>
      <c r="N13" s="573">
        <v>2</v>
      </c>
      <c r="O13" s="574">
        <v>0</v>
      </c>
      <c r="P13" s="573">
        <v>0</v>
      </c>
      <c r="Q13" s="573">
        <v>0</v>
      </c>
      <c r="R13" s="573">
        <v>0</v>
      </c>
      <c r="S13" s="573">
        <v>280.89999999999998</v>
      </c>
    </row>
    <row r="14" spans="1:21" ht="21.95" customHeight="1">
      <c r="A14" s="689" t="s">
        <v>65</v>
      </c>
      <c r="B14" s="690">
        <v>0</v>
      </c>
      <c r="C14" s="690">
        <v>0</v>
      </c>
      <c r="D14" s="690">
        <v>0</v>
      </c>
      <c r="E14" s="690">
        <v>0</v>
      </c>
      <c r="F14" s="690">
        <v>0</v>
      </c>
      <c r="G14" s="690">
        <v>0</v>
      </c>
      <c r="H14" s="691">
        <v>5</v>
      </c>
      <c r="I14" s="690">
        <v>194</v>
      </c>
      <c r="J14" s="691">
        <v>210</v>
      </c>
      <c r="K14" s="691">
        <v>278</v>
      </c>
      <c r="L14" s="691">
        <v>488</v>
      </c>
      <c r="M14" s="691">
        <v>10269.94</v>
      </c>
      <c r="N14" s="691">
        <v>5</v>
      </c>
      <c r="O14" s="690">
        <v>194</v>
      </c>
      <c r="P14" s="691">
        <v>210</v>
      </c>
      <c r="Q14" s="691">
        <v>278</v>
      </c>
      <c r="R14" s="691">
        <v>488</v>
      </c>
      <c r="S14" s="691">
        <v>10269.94</v>
      </c>
    </row>
    <row r="15" spans="1:21" ht="21.95" customHeight="1">
      <c r="A15" s="782" t="s">
        <v>173</v>
      </c>
      <c r="B15" s="688">
        <v>0</v>
      </c>
      <c r="C15" s="688">
        <v>0</v>
      </c>
      <c r="D15" s="688">
        <v>0</v>
      </c>
      <c r="E15" s="688">
        <v>0</v>
      </c>
      <c r="F15" s="688">
        <v>0</v>
      </c>
      <c r="G15" s="688">
        <v>0</v>
      </c>
      <c r="H15" s="687">
        <v>25</v>
      </c>
      <c r="I15" s="688">
        <v>3021.4747636299999</v>
      </c>
      <c r="J15" s="687">
        <v>1239</v>
      </c>
      <c r="K15" s="687">
        <v>1593</v>
      </c>
      <c r="L15" s="687">
        <v>2832</v>
      </c>
      <c r="M15" s="687">
        <v>63740.47</v>
      </c>
      <c r="N15" s="687">
        <v>25</v>
      </c>
      <c r="O15" s="688">
        <v>3021.4747636299999</v>
      </c>
      <c r="P15" s="687">
        <v>1239</v>
      </c>
      <c r="Q15" s="687">
        <v>1593</v>
      </c>
      <c r="R15" s="687">
        <v>2832</v>
      </c>
      <c r="S15" s="687">
        <v>63740.47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74803149606299213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A30" sqref="A30"/>
    </sheetView>
  </sheetViews>
  <sheetFormatPr defaultColWidth="9.125" defaultRowHeight="20.100000000000001" customHeight="1"/>
  <cols>
    <col min="1" max="1" width="9.125" style="108" bestFit="1" customWidth="1"/>
    <col min="2" max="2" width="6.5" style="108" bestFit="1" customWidth="1"/>
    <col min="3" max="3" width="8" style="108" customWidth="1"/>
    <col min="4" max="4" width="4.625" style="108" customWidth="1"/>
    <col min="5" max="5" width="4.75" style="108" customWidth="1"/>
    <col min="6" max="6" width="4.375" style="108" customWidth="1"/>
    <col min="7" max="7" width="7.625" style="108" customWidth="1"/>
    <col min="8" max="8" width="6" style="45" customWidth="1"/>
    <col min="9" max="9" width="9.25" style="46" bestFit="1" customWidth="1"/>
    <col min="10" max="10" width="6.75" style="45" bestFit="1" customWidth="1"/>
    <col min="11" max="12" width="6.875" style="45" bestFit="1" customWidth="1"/>
    <col min="13" max="13" width="8.75" style="45" bestFit="1" customWidth="1"/>
    <col min="14" max="14" width="5.875" style="45" customWidth="1"/>
    <col min="15" max="15" width="9.25" style="46" bestFit="1" customWidth="1"/>
    <col min="16" max="16" width="6.75" style="45" bestFit="1" customWidth="1"/>
    <col min="17" max="18" width="6.875" style="45" bestFit="1" customWidth="1"/>
    <col min="19" max="19" width="7.875" style="45" bestFit="1" customWidth="1"/>
    <col min="20" max="16384" width="9.125" style="16"/>
  </cols>
  <sheetData>
    <row r="1" spans="1:19" ht="24" customHeight="1">
      <c r="A1" s="826" t="s">
        <v>1372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</row>
    <row r="2" spans="1:19" ht="20.100000000000001" customHeight="1">
      <c r="A2" s="312" t="s">
        <v>260</v>
      </c>
      <c r="B2" s="887" t="s">
        <v>262</v>
      </c>
      <c r="C2" s="888"/>
      <c r="D2" s="888"/>
      <c r="E2" s="888"/>
      <c r="F2" s="888"/>
      <c r="G2" s="889"/>
      <c r="H2" s="890" t="s">
        <v>263</v>
      </c>
      <c r="I2" s="891"/>
      <c r="J2" s="891"/>
      <c r="K2" s="891"/>
      <c r="L2" s="891"/>
      <c r="M2" s="892"/>
      <c r="N2" s="890" t="s">
        <v>190</v>
      </c>
      <c r="O2" s="891"/>
      <c r="P2" s="891"/>
      <c r="Q2" s="891"/>
      <c r="R2" s="891"/>
      <c r="S2" s="893"/>
    </row>
    <row r="3" spans="1:19" ht="20.100000000000001" customHeight="1">
      <c r="A3" s="313" t="s">
        <v>261</v>
      </c>
      <c r="B3" s="145" t="s">
        <v>174</v>
      </c>
      <c r="C3" s="146" t="s">
        <v>177</v>
      </c>
      <c r="D3" s="894" t="s">
        <v>178</v>
      </c>
      <c r="E3" s="895"/>
      <c r="F3" s="896"/>
      <c r="G3" s="147" t="s">
        <v>236</v>
      </c>
      <c r="H3" s="148" t="s">
        <v>174</v>
      </c>
      <c r="I3" s="149" t="s">
        <v>177</v>
      </c>
      <c r="J3" s="897" t="s">
        <v>178</v>
      </c>
      <c r="K3" s="898"/>
      <c r="L3" s="899"/>
      <c r="M3" s="150" t="s">
        <v>236</v>
      </c>
      <c r="N3" s="17" t="s">
        <v>174</v>
      </c>
      <c r="O3" s="18" t="s">
        <v>177</v>
      </c>
      <c r="P3" s="897" t="s">
        <v>178</v>
      </c>
      <c r="Q3" s="898"/>
      <c r="R3" s="899"/>
      <c r="S3" s="315" t="s">
        <v>236</v>
      </c>
    </row>
    <row r="4" spans="1:19" ht="20.25" customHeight="1">
      <c r="A4" s="314" t="s">
        <v>264</v>
      </c>
      <c r="B4" s="19" t="s">
        <v>179</v>
      </c>
      <c r="C4" s="20" t="s">
        <v>180</v>
      </c>
      <c r="D4" s="21" t="s">
        <v>181</v>
      </c>
      <c r="E4" s="22" t="s">
        <v>182</v>
      </c>
      <c r="F4" s="23" t="s">
        <v>173</v>
      </c>
      <c r="G4" s="24" t="s">
        <v>237</v>
      </c>
      <c r="H4" s="25" t="s">
        <v>179</v>
      </c>
      <c r="I4" s="26" t="s">
        <v>180</v>
      </c>
      <c r="J4" s="27" t="s">
        <v>181</v>
      </c>
      <c r="K4" s="28" t="s">
        <v>182</v>
      </c>
      <c r="L4" s="27" t="s">
        <v>173</v>
      </c>
      <c r="M4" s="29" t="s">
        <v>237</v>
      </c>
      <c r="N4" s="25" t="s">
        <v>179</v>
      </c>
      <c r="O4" s="30" t="s">
        <v>180</v>
      </c>
      <c r="P4" s="31" t="s">
        <v>181</v>
      </c>
      <c r="Q4" s="151" t="s">
        <v>182</v>
      </c>
      <c r="R4" s="151" t="s">
        <v>173</v>
      </c>
      <c r="S4" s="316" t="s">
        <v>237</v>
      </c>
    </row>
    <row r="5" spans="1:19" ht="18.95" customHeight="1">
      <c r="A5" s="588" t="s">
        <v>95</v>
      </c>
      <c r="B5" s="584">
        <v>0</v>
      </c>
      <c r="C5" s="584">
        <v>0</v>
      </c>
      <c r="D5" s="584">
        <v>0</v>
      </c>
      <c r="E5" s="584">
        <v>0</v>
      </c>
      <c r="F5" s="584">
        <v>0</v>
      </c>
      <c r="G5" s="584">
        <v>0</v>
      </c>
      <c r="H5" s="585">
        <v>1</v>
      </c>
      <c r="I5" s="586">
        <v>0</v>
      </c>
      <c r="J5" s="585">
        <v>0</v>
      </c>
      <c r="K5" s="585">
        <v>0</v>
      </c>
      <c r="L5" s="585">
        <v>0</v>
      </c>
      <c r="M5" s="585">
        <v>1322.18</v>
      </c>
      <c r="N5" s="585">
        <v>1</v>
      </c>
      <c r="O5" s="586">
        <v>0</v>
      </c>
      <c r="P5" s="585">
        <v>0</v>
      </c>
      <c r="Q5" s="585">
        <v>0</v>
      </c>
      <c r="R5" s="585">
        <v>0</v>
      </c>
      <c r="S5" s="585">
        <v>1322.18</v>
      </c>
    </row>
    <row r="6" spans="1:19" ht="18.95" customHeight="1">
      <c r="A6" s="589" t="s">
        <v>325</v>
      </c>
      <c r="B6" s="587">
        <v>0</v>
      </c>
      <c r="C6" s="587">
        <v>0</v>
      </c>
      <c r="D6" s="587">
        <v>0</v>
      </c>
      <c r="E6" s="587">
        <v>0</v>
      </c>
      <c r="F6" s="587">
        <v>0</v>
      </c>
      <c r="G6" s="587">
        <v>0</v>
      </c>
      <c r="H6" s="457">
        <v>2</v>
      </c>
      <c r="I6" s="458">
        <v>43</v>
      </c>
      <c r="J6" s="457">
        <v>119</v>
      </c>
      <c r="K6" s="457">
        <v>118</v>
      </c>
      <c r="L6" s="457">
        <v>237</v>
      </c>
      <c r="M6" s="457">
        <v>1972.4</v>
      </c>
      <c r="N6" s="457">
        <v>2</v>
      </c>
      <c r="O6" s="458">
        <v>43</v>
      </c>
      <c r="P6" s="457">
        <v>119</v>
      </c>
      <c r="Q6" s="457">
        <v>118</v>
      </c>
      <c r="R6" s="457">
        <v>237</v>
      </c>
      <c r="S6" s="457">
        <v>1972.4</v>
      </c>
    </row>
    <row r="7" spans="1:19" ht="18.95" customHeight="1">
      <c r="A7" s="589" t="s">
        <v>108</v>
      </c>
      <c r="B7" s="587">
        <v>0</v>
      </c>
      <c r="C7" s="587">
        <v>0</v>
      </c>
      <c r="D7" s="587">
        <v>0</v>
      </c>
      <c r="E7" s="587">
        <v>0</v>
      </c>
      <c r="F7" s="587">
        <v>0</v>
      </c>
      <c r="G7" s="587">
        <v>0</v>
      </c>
      <c r="H7" s="457">
        <v>1</v>
      </c>
      <c r="I7" s="458">
        <v>450.33449999999999</v>
      </c>
      <c r="J7" s="457">
        <v>63</v>
      </c>
      <c r="K7" s="457">
        <v>12</v>
      </c>
      <c r="L7" s="457">
        <v>75</v>
      </c>
      <c r="M7" s="457">
        <v>29064.21</v>
      </c>
      <c r="N7" s="457">
        <v>1</v>
      </c>
      <c r="O7" s="458">
        <v>450.33449999999999</v>
      </c>
      <c r="P7" s="457">
        <v>63</v>
      </c>
      <c r="Q7" s="457">
        <v>12</v>
      </c>
      <c r="R7" s="457">
        <v>75</v>
      </c>
      <c r="S7" s="457">
        <v>29064.21</v>
      </c>
    </row>
    <row r="8" spans="1:19" ht="18.95" customHeight="1">
      <c r="A8" s="589" t="s">
        <v>52</v>
      </c>
      <c r="B8" s="587">
        <v>0</v>
      </c>
      <c r="C8" s="587">
        <v>0</v>
      </c>
      <c r="D8" s="587">
        <v>0</v>
      </c>
      <c r="E8" s="587">
        <v>0</v>
      </c>
      <c r="F8" s="587">
        <v>0</v>
      </c>
      <c r="G8" s="587">
        <v>0</v>
      </c>
      <c r="H8" s="457">
        <v>1</v>
      </c>
      <c r="I8" s="458">
        <v>0</v>
      </c>
      <c r="J8" s="457">
        <v>0</v>
      </c>
      <c r="K8" s="457">
        <v>0</v>
      </c>
      <c r="L8" s="457">
        <v>0</v>
      </c>
      <c r="M8" s="457">
        <v>688.99</v>
      </c>
      <c r="N8" s="457">
        <v>1</v>
      </c>
      <c r="O8" s="458">
        <v>0</v>
      </c>
      <c r="P8" s="457">
        <v>0</v>
      </c>
      <c r="Q8" s="457">
        <v>0</v>
      </c>
      <c r="R8" s="457">
        <v>0</v>
      </c>
      <c r="S8" s="457">
        <v>688.99</v>
      </c>
    </row>
    <row r="9" spans="1:19" ht="18.95" customHeight="1">
      <c r="A9" s="589" t="s">
        <v>373</v>
      </c>
      <c r="B9" s="587">
        <v>0</v>
      </c>
      <c r="C9" s="587">
        <v>0</v>
      </c>
      <c r="D9" s="587">
        <v>0</v>
      </c>
      <c r="E9" s="587">
        <v>0</v>
      </c>
      <c r="F9" s="587">
        <v>0</v>
      </c>
      <c r="G9" s="587">
        <v>0</v>
      </c>
      <c r="H9" s="457">
        <v>1</v>
      </c>
      <c r="I9" s="458">
        <v>0</v>
      </c>
      <c r="J9" s="457">
        <v>0</v>
      </c>
      <c r="K9" s="457">
        <v>0</v>
      </c>
      <c r="L9" s="457">
        <v>0</v>
      </c>
      <c r="M9" s="457">
        <v>2380.6799999999998</v>
      </c>
      <c r="N9" s="457">
        <v>1</v>
      </c>
      <c r="O9" s="458">
        <v>0</v>
      </c>
      <c r="P9" s="457">
        <v>0</v>
      </c>
      <c r="Q9" s="457">
        <v>0</v>
      </c>
      <c r="R9" s="457">
        <v>0</v>
      </c>
      <c r="S9" s="457">
        <v>2380.6799999999998</v>
      </c>
    </row>
    <row r="10" spans="1:19" ht="18.95" customHeight="1">
      <c r="A10" s="590" t="s">
        <v>384</v>
      </c>
      <c r="B10" s="587">
        <v>0</v>
      </c>
      <c r="C10" s="587">
        <v>0</v>
      </c>
      <c r="D10" s="587">
        <v>0</v>
      </c>
      <c r="E10" s="587">
        <v>0</v>
      </c>
      <c r="F10" s="587">
        <v>0</v>
      </c>
      <c r="G10" s="587">
        <v>0</v>
      </c>
      <c r="H10" s="457">
        <v>1</v>
      </c>
      <c r="I10" s="458">
        <v>6</v>
      </c>
      <c r="J10" s="457">
        <v>60</v>
      </c>
      <c r="K10" s="457">
        <v>94</v>
      </c>
      <c r="L10" s="457">
        <v>154</v>
      </c>
      <c r="M10" s="457">
        <v>1635.43</v>
      </c>
      <c r="N10" s="457">
        <v>1</v>
      </c>
      <c r="O10" s="458">
        <v>6</v>
      </c>
      <c r="P10" s="457">
        <v>60</v>
      </c>
      <c r="Q10" s="457">
        <v>94</v>
      </c>
      <c r="R10" s="457">
        <v>154</v>
      </c>
      <c r="S10" s="457">
        <v>1635.43</v>
      </c>
    </row>
    <row r="11" spans="1:19" ht="20.100000000000001" customHeight="1">
      <c r="A11" s="590" t="s">
        <v>390</v>
      </c>
      <c r="B11" s="591">
        <v>0</v>
      </c>
      <c r="C11" s="591">
        <v>0</v>
      </c>
      <c r="D11" s="591">
        <v>0</v>
      </c>
      <c r="E11" s="591">
        <v>0</v>
      </c>
      <c r="F11" s="591">
        <v>0</v>
      </c>
      <c r="G11" s="591">
        <v>0</v>
      </c>
      <c r="H11" s="457">
        <v>1</v>
      </c>
      <c r="I11" s="458">
        <v>0</v>
      </c>
      <c r="J11" s="457">
        <v>0</v>
      </c>
      <c r="K11" s="457">
        <v>0</v>
      </c>
      <c r="L11" s="457">
        <v>0</v>
      </c>
      <c r="M11" s="457">
        <v>169.65</v>
      </c>
      <c r="N11" s="457">
        <v>1</v>
      </c>
      <c r="O11" s="458">
        <v>0</v>
      </c>
      <c r="P11" s="457">
        <v>0</v>
      </c>
      <c r="Q11" s="457">
        <v>0</v>
      </c>
      <c r="R11" s="457">
        <v>0</v>
      </c>
      <c r="S11" s="457">
        <v>169.65</v>
      </c>
    </row>
    <row r="12" spans="1:19" ht="20.100000000000001" customHeight="1">
      <c r="A12" s="590" t="s">
        <v>116</v>
      </c>
      <c r="B12" s="591">
        <v>0</v>
      </c>
      <c r="C12" s="591">
        <v>0</v>
      </c>
      <c r="D12" s="591">
        <v>0</v>
      </c>
      <c r="E12" s="591">
        <v>0</v>
      </c>
      <c r="F12" s="591">
        <v>0</v>
      </c>
      <c r="G12" s="591">
        <v>0</v>
      </c>
      <c r="H12" s="457">
        <v>1</v>
      </c>
      <c r="I12" s="458">
        <v>581</v>
      </c>
      <c r="J12" s="457">
        <v>42</v>
      </c>
      <c r="K12" s="457">
        <v>79</v>
      </c>
      <c r="L12" s="457">
        <v>121</v>
      </c>
      <c r="M12" s="457">
        <v>1411.61</v>
      </c>
      <c r="N12" s="457">
        <v>1</v>
      </c>
      <c r="O12" s="458">
        <v>581</v>
      </c>
      <c r="P12" s="457">
        <v>42</v>
      </c>
      <c r="Q12" s="457">
        <v>79</v>
      </c>
      <c r="R12" s="457">
        <v>121</v>
      </c>
      <c r="S12" s="457">
        <v>1411.61</v>
      </c>
    </row>
    <row r="13" spans="1:19" ht="20.100000000000001" customHeight="1">
      <c r="A13" s="590" t="s">
        <v>49</v>
      </c>
      <c r="B13" s="591">
        <v>0</v>
      </c>
      <c r="C13" s="591">
        <v>0</v>
      </c>
      <c r="D13" s="591">
        <v>0</v>
      </c>
      <c r="E13" s="591">
        <v>0</v>
      </c>
      <c r="F13" s="591">
        <v>0</v>
      </c>
      <c r="G13" s="591">
        <v>0</v>
      </c>
      <c r="H13" s="457">
        <v>1</v>
      </c>
      <c r="I13" s="458">
        <v>0</v>
      </c>
      <c r="J13" s="457">
        <v>0</v>
      </c>
      <c r="K13" s="457">
        <v>0</v>
      </c>
      <c r="L13" s="457">
        <v>0</v>
      </c>
      <c r="M13" s="457">
        <v>1347.47</v>
      </c>
      <c r="N13" s="457">
        <v>1</v>
      </c>
      <c r="O13" s="458">
        <v>0</v>
      </c>
      <c r="P13" s="457">
        <v>0</v>
      </c>
      <c r="Q13" s="457">
        <v>0</v>
      </c>
      <c r="R13" s="457">
        <v>0</v>
      </c>
      <c r="S13" s="457">
        <v>1347.47</v>
      </c>
    </row>
    <row r="14" spans="1:19" ht="20.100000000000001" customHeight="1">
      <c r="A14" s="590" t="s">
        <v>874</v>
      </c>
      <c r="B14" s="591">
        <v>0</v>
      </c>
      <c r="C14" s="591">
        <v>0</v>
      </c>
      <c r="D14" s="591">
        <v>0</v>
      </c>
      <c r="E14" s="591">
        <v>0</v>
      </c>
      <c r="F14" s="591">
        <v>0</v>
      </c>
      <c r="G14" s="591">
        <v>0</v>
      </c>
      <c r="H14" s="457">
        <v>1</v>
      </c>
      <c r="I14" s="458">
        <v>0</v>
      </c>
      <c r="J14" s="457">
        <v>0</v>
      </c>
      <c r="K14" s="457">
        <v>0</v>
      </c>
      <c r="L14" s="457">
        <v>0</v>
      </c>
      <c r="M14" s="457">
        <v>335</v>
      </c>
      <c r="N14" s="457">
        <v>1</v>
      </c>
      <c r="O14" s="458">
        <v>0</v>
      </c>
      <c r="P14" s="457">
        <v>0</v>
      </c>
      <c r="Q14" s="457">
        <v>0</v>
      </c>
      <c r="R14" s="457">
        <v>0</v>
      </c>
      <c r="S14" s="457">
        <v>335</v>
      </c>
    </row>
    <row r="15" spans="1:19" ht="20.100000000000001" customHeight="1">
      <c r="A15" s="590" t="s">
        <v>489</v>
      </c>
      <c r="B15" s="591">
        <v>0</v>
      </c>
      <c r="C15" s="591">
        <v>0</v>
      </c>
      <c r="D15" s="591">
        <v>0</v>
      </c>
      <c r="E15" s="591">
        <v>0</v>
      </c>
      <c r="F15" s="591">
        <v>0</v>
      </c>
      <c r="G15" s="591">
        <v>0</v>
      </c>
      <c r="H15" s="457">
        <v>1</v>
      </c>
      <c r="I15" s="458">
        <v>23</v>
      </c>
      <c r="J15" s="457">
        <v>31</v>
      </c>
      <c r="K15" s="457">
        <v>97</v>
      </c>
      <c r="L15" s="457">
        <v>128</v>
      </c>
      <c r="M15" s="457">
        <v>1254.9000000000001</v>
      </c>
      <c r="N15" s="457">
        <v>1</v>
      </c>
      <c r="O15" s="458">
        <v>23</v>
      </c>
      <c r="P15" s="457">
        <v>31</v>
      </c>
      <c r="Q15" s="457">
        <v>97</v>
      </c>
      <c r="R15" s="457">
        <v>128</v>
      </c>
      <c r="S15" s="457">
        <v>1254.9000000000001</v>
      </c>
    </row>
    <row r="16" spans="1:19" ht="20.100000000000001" customHeight="1">
      <c r="A16" s="590" t="s">
        <v>91</v>
      </c>
      <c r="B16" s="591">
        <v>0</v>
      </c>
      <c r="C16" s="591">
        <v>0</v>
      </c>
      <c r="D16" s="591">
        <v>0</v>
      </c>
      <c r="E16" s="591">
        <v>0</v>
      </c>
      <c r="F16" s="591">
        <v>0</v>
      </c>
      <c r="G16" s="591">
        <v>0</v>
      </c>
      <c r="H16" s="457">
        <v>1</v>
      </c>
      <c r="I16" s="458">
        <v>3.1</v>
      </c>
      <c r="J16" s="457">
        <v>25</v>
      </c>
      <c r="K16" s="457">
        <v>0</v>
      </c>
      <c r="L16" s="457">
        <v>25</v>
      </c>
      <c r="M16" s="457">
        <v>100</v>
      </c>
      <c r="N16" s="457">
        <v>1</v>
      </c>
      <c r="O16" s="458">
        <v>3.1</v>
      </c>
      <c r="P16" s="457">
        <v>25</v>
      </c>
      <c r="Q16" s="457">
        <v>0</v>
      </c>
      <c r="R16" s="457">
        <v>25</v>
      </c>
      <c r="S16" s="457">
        <v>100</v>
      </c>
    </row>
    <row r="17" spans="1:19" ht="20.100000000000001" customHeight="1">
      <c r="A17" s="693" t="s">
        <v>30</v>
      </c>
      <c r="B17" s="694">
        <v>0</v>
      </c>
      <c r="C17" s="694">
        <v>0</v>
      </c>
      <c r="D17" s="694">
        <v>0</v>
      </c>
      <c r="E17" s="694">
        <v>0</v>
      </c>
      <c r="F17" s="694">
        <v>0</v>
      </c>
      <c r="G17" s="694">
        <v>0</v>
      </c>
      <c r="H17" s="695">
        <v>1</v>
      </c>
      <c r="I17" s="696">
        <v>0</v>
      </c>
      <c r="J17" s="695">
        <v>0</v>
      </c>
      <c r="K17" s="695">
        <v>0</v>
      </c>
      <c r="L17" s="695">
        <v>0</v>
      </c>
      <c r="M17" s="695">
        <v>487</v>
      </c>
      <c r="N17" s="695">
        <v>1</v>
      </c>
      <c r="O17" s="696">
        <v>0</v>
      </c>
      <c r="P17" s="695">
        <v>0</v>
      </c>
      <c r="Q17" s="695">
        <v>0</v>
      </c>
      <c r="R17" s="695">
        <v>0</v>
      </c>
      <c r="S17" s="695">
        <v>487</v>
      </c>
    </row>
    <row r="18" spans="1:19" ht="20.100000000000001" customHeight="1">
      <c r="A18" s="697" t="s">
        <v>42</v>
      </c>
      <c r="B18" s="698">
        <v>0</v>
      </c>
      <c r="C18" s="698">
        <v>0</v>
      </c>
      <c r="D18" s="698">
        <v>0</v>
      </c>
      <c r="E18" s="698">
        <v>0</v>
      </c>
      <c r="F18" s="698">
        <v>0</v>
      </c>
      <c r="G18" s="698">
        <v>0</v>
      </c>
      <c r="H18" s="355">
        <v>2</v>
      </c>
      <c r="I18" s="684">
        <v>196.3</v>
      </c>
      <c r="J18" s="355">
        <v>90</v>
      </c>
      <c r="K18" s="355">
        <v>88</v>
      </c>
      <c r="L18" s="355">
        <v>178</v>
      </c>
      <c r="M18" s="355">
        <v>4569.8</v>
      </c>
      <c r="N18" s="355">
        <v>2</v>
      </c>
      <c r="O18" s="684">
        <v>196.3</v>
      </c>
      <c r="P18" s="355">
        <v>90</v>
      </c>
      <c r="Q18" s="355">
        <v>88</v>
      </c>
      <c r="R18" s="355">
        <v>178</v>
      </c>
      <c r="S18" s="355">
        <v>4569.8</v>
      </c>
    </row>
    <row r="19" spans="1:19" ht="20.100000000000001" customHeight="1">
      <c r="A19" s="686" t="s">
        <v>84</v>
      </c>
      <c r="B19" s="699">
        <v>0</v>
      </c>
      <c r="C19" s="699">
        <v>0</v>
      </c>
      <c r="D19" s="699">
        <v>0</v>
      </c>
      <c r="E19" s="699">
        <v>0</v>
      </c>
      <c r="F19" s="699">
        <v>0</v>
      </c>
      <c r="G19" s="699">
        <v>0</v>
      </c>
      <c r="H19" s="299">
        <v>1</v>
      </c>
      <c r="I19" s="683">
        <v>85</v>
      </c>
      <c r="J19" s="299">
        <v>53</v>
      </c>
      <c r="K19" s="299">
        <v>20</v>
      </c>
      <c r="L19" s="299">
        <v>73</v>
      </c>
      <c r="M19" s="299">
        <v>2587.86</v>
      </c>
      <c r="N19" s="299">
        <v>1</v>
      </c>
      <c r="O19" s="683">
        <v>85</v>
      </c>
      <c r="P19" s="299">
        <v>53</v>
      </c>
      <c r="Q19" s="299">
        <v>20</v>
      </c>
      <c r="R19" s="299">
        <v>73</v>
      </c>
      <c r="S19" s="299">
        <v>2587.86</v>
      </c>
    </row>
    <row r="20" spans="1:19" ht="20.100000000000001" customHeight="1">
      <c r="A20" s="697" t="s">
        <v>603</v>
      </c>
      <c r="B20" s="698">
        <v>0</v>
      </c>
      <c r="C20" s="698">
        <v>0</v>
      </c>
      <c r="D20" s="698">
        <v>0</v>
      </c>
      <c r="E20" s="698">
        <v>0</v>
      </c>
      <c r="F20" s="698">
        <v>0</v>
      </c>
      <c r="G20" s="698">
        <v>0</v>
      </c>
      <c r="H20" s="355">
        <v>2</v>
      </c>
      <c r="I20" s="684">
        <v>1212.76358063</v>
      </c>
      <c r="J20" s="355">
        <v>335</v>
      </c>
      <c r="K20" s="355">
        <v>312</v>
      </c>
      <c r="L20" s="355">
        <v>647</v>
      </c>
      <c r="M20" s="355">
        <v>3297.14</v>
      </c>
      <c r="N20" s="355">
        <v>2</v>
      </c>
      <c r="O20" s="684">
        <v>1212.76358063</v>
      </c>
      <c r="P20" s="355">
        <v>335</v>
      </c>
      <c r="Q20" s="355">
        <v>312</v>
      </c>
      <c r="R20" s="355">
        <v>647</v>
      </c>
      <c r="S20" s="355">
        <v>3297.14</v>
      </c>
    </row>
    <row r="21" spans="1:19" ht="20.100000000000001" customHeight="1">
      <c r="A21" s="686" t="s">
        <v>1000</v>
      </c>
      <c r="B21" s="699">
        <v>0</v>
      </c>
      <c r="C21" s="699">
        <v>0</v>
      </c>
      <c r="D21" s="699">
        <v>0</v>
      </c>
      <c r="E21" s="699">
        <v>0</v>
      </c>
      <c r="F21" s="699">
        <v>0</v>
      </c>
      <c r="G21" s="699">
        <v>0</v>
      </c>
      <c r="H21" s="299">
        <v>1</v>
      </c>
      <c r="I21" s="683">
        <v>60</v>
      </c>
      <c r="J21" s="299">
        <v>140</v>
      </c>
      <c r="K21" s="299">
        <v>420</v>
      </c>
      <c r="L21" s="299">
        <v>560</v>
      </c>
      <c r="M21" s="299">
        <v>1379</v>
      </c>
      <c r="N21" s="299">
        <v>1</v>
      </c>
      <c r="O21" s="683">
        <v>60</v>
      </c>
      <c r="P21" s="299">
        <v>140</v>
      </c>
      <c r="Q21" s="299">
        <v>420</v>
      </c>
      <c r="R21" s="299">
        <v>560</v>
      </c>
      <c r="S21" s="299">
        <v>1379</v>
      </c>
    </row>
    <row r="22" spans="1:19" ht="20.100000000000001" customHeight="1">
      <c r="A22" s="686" t="s">
        <v>876</v>
      </c>
      <c r="B22" s="699">
        <v>0</v>
      </c>
      <c r="C22" s="699">
        <v>0</v>
      </c>
      <c r="D22" s="699">
        <v>0</v>
      </c>
      <c r="E22" s="699">
        <v>0</v>
      </c>
      <c r="F22" s="699">
        <v>0</v>
      </c>
      <c r="G22" s="699">
        <v>0</v>
      </c>
      <c r="H22" s="299">
        <v>1</v>
      </c>
      <c r="I22" s="683">
        <v>0</v>
      </c>
      <c r="J22" s="299">
        <v>0</v>
      </c>
      <c r="K22" s="299">
        <v>0</v>
      </c>
      <c r="L22" s="299">
        <v>0</v>
      </c>
      <c r="M22" s="299">
        <v>111.25</v>
      </c>
      <c r="N22" s="299">
        <v>1</v>
      </c>
      <c r="O22" s="683">
        <v>0</v>
      </c>
      <c r="P22" s="299">
        <v>0</v>
      </c>
      <c r="Q22" s="299">
        <v>0</v>
      </c>
      <c r="R22" s="299">
        <v>0</v>
      </c>
      <c r="S22" s="299">
        <v>111.25</v>
      </c>
    </row>
    <row r="23" spans="1:19" ht="20.100000000000001" customHeight="1">
      <c r="A23" s="686" t="s">
        <v>1199</v>
      </c>
      <c r="B23" s="699">
        <v>0</v>
      </c>
      <c r="C23" s="699">
        <v>0</v>
      </c>
      <c r="D23" s="699">
        <v>0</v>
      </c>
      <c r="E23" s="699">
        <v>0</v>
      </c>
      <c r="F23" s="699">
        <v>0</v>
      </c>
      <c r="G23" s="699">
        <v>0</v>
      </c>
      <c r="H23" s="299">
        <v>1</v>
      </c>
      <c r="I23" s="683">
        <v>2.8221090000000002</v>
      </c>
      <c r="J23" s="299">
        <v>130</v>
      </c>
      <c r="K23" s="299">
        <v>4</v>
      </c>
      <c r="L23" s="299">
        <v>134</v>
      </c>
      <c r="M23" s="299">
        <v>280.54000000000002</v>
      </c>
      <c r="N23" s="299">
        <v>1</v>
      </c>
      <c r="O23" s="683">
        <v>2.8221090000000002</v>
      </c>
      <c r="P23" s="299">
        <v>130</v>
      </c>
      <c r="Q23" s="299">
        <v>4</v>
      </c>
      <c r="R23" s="299">
        <v>134</v>
      </c>
      <c r="S23" s="299">
        <v>280.54000000000002</v>
      </c>
    </row>
    <row r="24" spans="1:19" ht="20.100000000000001" customHeight="1">
      <c r="A24" s="720" t="s">
        <v>103</v>
      </c>
      <c r="B24" s="762">
        <v>0</v>
      </c>
      <c r="C24" s="762">
        <v>0</v>
      </c>
      <c r="D24" s="762">
        <v>0</v>
      </c>
      <c r="E24" s="762">
        <v>0</v>
      </c>
      <c r="F24" s="762">
        <v>0</v>
      </c>
      <c r="G24" s="762">
        <v>0</v>
      </c>
      <c r="H24" s="106">
        <v>1</v>
      </c>
      <c r="I24" s="107">
        <v>144.5</v>
      </c>
      <c r="J24" s="106">
        <v>75</v>
      </c>
      <c r="K24" s="106">
        <v>212</v>
      </c>
      <c r="L24" s="106">
        <v>287</v>
      </c>
      <c r="M24" s="106">
        <v>1530.82</v>
      </c>
      <c r="N24" s="106">
        <v>1</v>
      </c>
      <c r="O24" s="107">
        <v>144.5</v>
      </c>
      <c r="P24" s="106">
        <v>75</v>
      </c>
      <c r="Q24" s="106">
        <v>212</v>
      </c>
      <c r="R24" s="106">
        <v>287</v>
      </c>
      <c r="S24" s="106">
        <v>1530.82</v>
      </c>
    </row>
    <row r="25" spans="1:19" ht="20.100000000000001" customHeight="1">
      <c r="A25" s="686" t="s">
        <v>724</v>
      </c>
      <c r="B25" s="699">
        <v>0</v>
      </c>
      <c r="C25" s="699">
        <v>0</v>
      </c>
      <c r="D25" s="699">
        <v>0</v>
      </c>
      <c r="E25" s="699">
        <v>0</v>
      </c>
      <c r="F25" s="699">
        <v>0</v>
      </c>
      <c r="G25" s="699">
        <v>0</v>
      </c>
      <c r="H25" s="299">
        <v>1</v>
      </c>
      <c r="I25" s="683">
        <v>213.654574</v>
      </c>
      <c r="J25" s="299">
        <v>46</v>
      </c>
      <c r="K25" s="299">
        <v>112</v>
      </c>
      <c r="L25" s="299">
        <v>158</v>
      </c>
      <c r="M25" s="299">
        <v>1614.54</v>
      </c>
      <c r="N25" s="299">
        <v>1</v>
      </c>
      <c r="O25" s="683">
        <v>213.654574</v>
      </c>
      <c r="P25" s="299">
        <v>46</v>
      </c>
      <c r="Q25" s="299">
        <v>112</v>
      </c>
      <c r="R25" s="299">
        <v>158</v>
      </c>
      <c r="S25" s="299">
        <v>1614.54</v>
      </c>
    </row>
    <row r="26" spans="1:19" ht="20.100000000000001" customHeight="1">
      <c r="A26" s="686" t="s">
        <v>878</v>
      </c>
      <c r="B26" s="699">
        <v>0</v>
      </c>
      <c r="C26" s="699">
        <v>0</v>
      </c>
      <c r="D26" s="699">
        <v>0</v>
      </c>
      <c r="E26" s="699">
        <v>0</v>
      </c>
      <c r="F26" s="699">
        <v>0</v>
      </c>
      <c r="G26" s="699">
        <v>0</v>
      </c>
      <c r="H26" s="299">
        <v>1</v>
      </c>
      <c r="I26" s="683">
        <v>0</v>
      </c>
      <c r="J26" s="299">
        <v>30</v>
      </c>
      <c r="K26" s="299">
        <v>25</v>
      </c>
      <c r="L26" s="299">
        <v>55</v>
      </c>
      <c r="M26" s="299">
        <v>6200</v>
      </c>
      <c r="N26" s="299">
        <v>1</v>
      </c>
      <c r="O26" s="683">
        <v>0</v>
      </c>
      <c r="P26" s="299">
        <v>30</v>
      </c>
      <c r="Q26" s="299">
        <v>25</v>
      </c>
      <c r="R26" s="299">
        <v>55</v>
      </c>
      <c r="S26" s="299">
        <v>6200</v>
      </c>
    </row>
    <row r="27" spans="1:19" ht="20.100000000000001" customHeight="1">
      <c r="A27" s="778" t="s">
        <v>173</v>
      </c>
      <c r="B27" s="780">
        <v>0</v>
      </c>
      <c r="C27" s="780">
        <v>0</v>
      </c>
      <c r="D27" s="780">
        <v>0</v>
      </c>
      <c r="E27" s="780">
        <v>0</v>
      </c>
      <c r="F27" s="780">
        <v>0</v>
      </c>
      <c r="G27" s="780">
        <v>0</v>
      </c>
      <c r="H27" s="687">
        <v>25</v>
      </c>
      <c r="I27" s="688">
        <v>3021.4747636300003</v>
      </c>
      <c r="J27" s="687">
        <v>1239</v>
      </c>
      <c r="K27" s="687">
        <v>1593</v>
      </c>
      <c r="L27" s="687">
        <v>2832</v>
      </c>
      <c r="M27" s="687">
        <v>63740.470000000008</v>
      </c>
      <c r="N27" s="687">
        <v>25</v>
      </c>
      <c r="O27" s="688">
        <v>3021.4747636300003</v>
      </c>
      <c r="P27" s="687">
        <v>1239</v>
      </c>
      <c r="Q27" s="687">
        <v>1593</v>
      </c>
      <c r="R27" s="687">
        <v>2832</v>
      </c>
      <c r="S27" s="687">
        <v>63740.470000000008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5748031496062992" top="0.74803149606299213" bottom="0.62992125984251968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22" workbookViewId="0">
      <selection activeCell="R29" sqref="R29"/>
    </sheetView>
  </sheetViews>
  <sheetFormatPr defaultColWidth="9.125" defaultRowHeight="20.100000000000001" customHeight="1"/>
  <cols>
    <col min="1" max="1" width="12.75" style="16" customWidth="1"/>
    <col min="2" max="2" width="5.375" style="45" customWidth="1"/>
    <col min="3" max="3" width="7.5" style="46" customWidth="1"/>
    <col min="4" max="4" width="6.25" style="45" customWidth="1"/>
    <col min="5" max="5" width="6.25" style="190" customWidth="1"/>
    <col min="6" max="6" width="5.625" style="45" customWidth="1"/>
    <col min="7" max="7" width="7.625" style="45" customWidth="1"/>
    <col min="8" max="8" width="5.5" style="649" customWidth="1"/>
    <col min="9" max="9" width="8.25" style="650" customWidth="1"/>
    <col min="10" max="12" width="6.125" style="649" customWidth="1"/>
    <col min="13" max="13" width="8.125" style="649" customWidth="1"/>
    <col min="14" max="14" width="6.125" style="45" customWidth="1"/>
    <col min="15" max="15" width="8.75" style="46" customWidth="1"/>
    <col min="16" max="18" width="6.375" style="45" customWidth="1"/>
    <col min="19" max="19" width="8.5" style="45" customWidth="1"/>
    <col min="20" max="16384" width="9.125" style="16"/>
  </cols>
  <sheetData>
    <row r="1" spans="1:19" s="91" customFormat="1" ht="18.95" customHeight="1">
      <c r="A1" s="870" t="s">
        <v>1373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</row>
    <row r="2" spans="1:19" s="91" customFormat="1" ht="18.95" customHeight="1">
      <c r="A2" s="317"/>
      <c r="B2" s="874" t="s">
        <v>275</v>
      </c>
      <c r="C2" s="875"/>
      <c r="D2" s="875"/>
      <c r="E2" s="875"/>
      <c r="F2" s="875"/>
      <c r="G2" s="876"/>
      <c r="H2" s="874" t="s">
        <v>276</v>
      </c>
      <c r="I2" s="875"/>
      <c r="J2" s="875"/>
      <c r="K2" s="875"/>
      <c r="L2" s="875"/>
      <c r="M2" s="876"/>
      <c r="N2" s="900" t="s">
        <v>190</v>
      </c>
      <c r="O2" s="901"/>
      <c r="P2" s="901"/>
      <c r="Q2" s="901"/>
      <c r="R2" s="901"/>
      <c r="S2" s="902"/>
    </row>
    <row r="3" spans="1:19" s="91" customFormat="1" ht="18.95" customHeight="1">
      <c r="A3" s="303" t="s">
        <v>259</v>
      </c>
      <c r="B3" s="153" t="s">
        <v>174</v>
      </c>
      <c r="C3" s="152" t="s">
        <v>177</v>
      </c>
      <c r="D3" s="903" t="s">
        <v>178</v>
      </c>
      <c r="E3" s="904"/>
      <c r="F3" s="905"/>
      <c r="G3" s="186" t="s">
        <v>236</v>
      </c>
      <c r="H3" s="153" t="s">
        <v>174</v>
      </c>
      <c r="I3" s="152" t="s">
        <v>177</v>
      </c>
      <c r="J3" s="903" t="s">
        <v>178</v>
      </c>
      <c r="K3" s="904"/>
      <c r="L3" s="905"/>
      <c r="M3" s="785" t="s">
        <v>236</v>
      </c>
      <c r="N3" s="135" t="s">
        <v>174</v>
      </c>
      <c r="O3" s="136" t="s">
        <v>177</v>
      </c>
      <c r="P3" s="906" t="s">
        <v>178</v>
      </c>
      <c r="Q3" s="907"/>
      <c r="R3" s="886"/>
      <c r="S3" s="390" t="s">
        <v>236</v>
      </c>
    </row>
    <row r="4" spans="1:19" s="91" customFormat="1" ht="18.95" customHeight="1">
      <c r="A4" s="304"/>
      <c r="B4" s="141" t="s">
        <v>179</v>
      </c>
      <c r="C4" s="138" t="s">
        <v>180</v>
      </c>
      <c r="D4" s="142" t="s">
        <v>181</v>
      </c>
      <c r="E4" s="189" t="s">
        <v>182</v>
      </c>
      <c r="F4" s="142" t="s">
        <v>173</v>
      </c>
      <c r="G4" s="142" t="s">
        <v>237</v>
      </c>
      <c r="H4" s="141" t="s">
        <v>179</v>
      </c>
      <c r="I4" s="138" t="s">
        <v>180</v>
      </c>
      <c r="J4" s="142" t="s">
        <v>181</v>
      </c>
      <c r="K4" s="143" t="s">
        <v>182</v>
      </c>
      <c r="L4" s="142" t="s">
        <v>173</v>
      </c>
      <c r="M4" s="143" t="s">
        <v>237</v>
      </c>
      <c r="N4" s="594" t="s">
        <v>179</v>
      </c>
      <c r="O4" s="595" t="s">
        <v>180</v>
      </c>
      <c r="P4" s="144" t="s">
        <v>181</v>
      </c>
      <c r="Q4" s="596" t="s">
        <v>182</v>
      </c>
      <c r="R4" s="596" t="s">
        <v>173</v>
      </c>
      <c r="S4" s="732" t="s">
        <v>237</v>
      </c>
    </row>
    <row r="5" spans="1:19" ht="21.95" customHeight="1">
      <c r="A5" s="592" t="s">
        <v>60</v>
      </c>
      <c r="B5" s="516">
        <v>0</v>
      </c>
      <c r="C5" s="517">
        <v>0</v>
      </c>
      <c r="D5" s="516">
        <v>0</v>
      </c>
      <c r="E5" s="516">
        <v>0</v>
      </c>
      <c r="F5" s="516">
        <v>0</v>
      </c>
      <c r="G5" s="516">
        <v>0</v>
      </c>
      <c r="H5" s="449">
        <v>2</v>
      </c>
      <c r="I5" s="447">
        <v>9.4</v>
      </c>
      <c r="J5" s="449">
        <v>24</v>
      </c>
      <c r="K5" s="449">
        <v>104</v>
      </c>
      <c r="L5" s="449">
        <v>128</v>
      </c>
      <c r="M5" s="449">
        <v>239.84</v>
      </c>
      <c r="N5" s="449">
        <v>2</v>
      </c>
      <c r="O5" s="447">
        <v>9.4</v>
      </c>
      <c r="P5" s="449">
        <v>24</v>
      </c>
      <c r="Q5" s="449">
        <v>104</v>
      </c>
      <c r="R5" s="449">
        <v>128</v>
      </c>
      <c r="S5" s="449">
        <v>239.84</v>
      </c>
    </row>
    <row r="6" spans="1:19" ht="21.95" customHeight="1">
      <c r="A6" s="593" t="s">
        <v>44</v>
      </c>
      <c r="B6" s="518">
        <v>0</v>
      </c>
      <c r="C6" s="519">
        <v>0</v>
      </c>
      <c r="D6" s="518">
        <v>0</v>
      </c>
      <c r="E6" s="518">
        <v>0</v>
      </c>
      <c r="F6" s="518">
        <v>0</v>
      </c>
      <c r="G6" s="518">
        <v>0</v>
      </c>
      <c r="H6" s="450">
        <v>1</v>
      </c>
      <c r="I6" s="448">
        <v>16</v>
      </c>
      <c r="J6" s="450">
        <v>8</v>
      </c>
      <c r="K6" s="450">
        <v>2</v>
      </c>
      <c r="L6" s="450">
        <v>10</v>
      </c>
      <c r="M6" s="450">
        <v>1520</v>
      </c>
      <c r="N6" s="450">
        <v>1</v>
      </c>
      <c r="O6" s="448">
        <v>16</v>
      </c>
      <c r="P6" s="450">
        <v>8</v>
      </c>
      <c r="Q6" s="450">
        <v>2</v>
      </c>
      <c r="R6" s="450">
        <v>10</v>
      </c>
      <c r="S6" s="450">
        <v>1520</v>
      </c>
    </row>
    <row r="7" spans="1:19" ht="21.95" customHeight="1">
      <c r="A7" s="593" t="s">
        <v>31</v>
      </c>
      <c r="B7" s="518">
        <v>0</v>
      </c>
      <c r="C7" s="519">
        <v>0</v>
      </c>
      <c r="D7" s="518">
        <v>0</v>
      </c>
      <c r="E7" s="518">
        <v>0</v>
      </c>
      <c r="F7" s="518">
        <v>0</v>
      </c>
      <c r="G7" s="518">
        <v>0</v>
      </c>
      <c r="H7" s="518">
        <v>5</v>
      </c>
      <c r="I7" s="519">
        <v>147.5</v>
      </c>
      <c r="J7" s="518">
        <v>65</v>
      </c>
      <c r="K7" s="518">
        <v>39</v>
      </c>
      <c r="L7" s="518">
        <v>104</v>
      </c>
      <c r="M7" s="518">
        <v>2449.98</v>
      </c>
      <c r="N7" s="450">
        <v>5</v>
      </c>
      <c r="O7" s="448">
        <v>147.5</v>
      </c>
      <c r="P7" s="450">
        <v>65</v>
      </c>
      <c r="Q7" s="450">
        <v>39</v>
      </c>
      <c r="R7" s="450">
        <v>104</v>
      </c>
      <c r="S7" s="450">
        <v>2449.98</v>
      </c>
    </row>
    <row r="8" spans="1:19" ht="21.95" customHeight="1">
      <c r="A8" s="593" t="s">
        <v>126</v>
      </c>
      <c r="B8" s="518">
        <v>0</v>
      </c>
      <c r="C8" s="519">
        <v>0</v>
      </c>
      <c r="D8" s="518">
        <v>0</v>
      </c>
      <c r="E8" s="518">
        <v>0</v>
      </c>
      <c r="F8" s="518">
        <v>0</v>
      </c>
      <c r="G8" s="518">
        <v>0</v>
      </c>
      <c r="H8" s="450">
        <v>1</v>
      </c>
      <c r="I8" s="448">
        <v>1.18</v>
      </c>
      <c r="J8" s="450">
        <v>2</v>
      </c>
      <c r="K8" s="450">
        <v>1</v>
      </c>
      <c r="L8" s="450">
        <v>3</v>
      </c>
      <c r="M8" s="450">
        <v>185</v>
      </c>
      <c r="N8" s="450">
        <v>1</v>
      </c>
      <c r="O8" s="448">
        <v>1.18</v>
      </c>
      <c r="P8" s="450">
        <v>2</v>
      </c>
      <c r="Q8" s="450">
        <v>1</v>
      </c>
      <c r="R8" s="450">
        <v>3</v>
      </c>
      <c r="S8" s="450">
        <v>185</v>
      </c>
    </row>
    <row r="9" spans="1:19" ht="21.95" customHeight="1">
      <c r="A9" s="593" t="s">
        <v>59</v>
      </c>
      <c r="B9" s="518">
        <v>0</v>
      </c>
      <c r="C9" s="519">
        <v>0</v>
      </c>
      <c r="D9" s="518">
        <v>0</v>
      </c>
      <c r="E9" s="518">
        <v>0</v>
      </c>
      <c r="F9" s="518">
        <v>0</v>
      </c>
      <c r="G9" s="518">
        <v>0</v>
      </c>
      <c r="H9" s="450">
        <v>1</v>
      </c>
      <c r="I9" s="448">
        <v>42</v>
      </c>
      <c r="J9" s="450">
        <v>6</v>
      </c>
      <c r="K9" s="450">
        <v>0</v>
      </c>
      <c r="L9" s="450">
        <v>6</v>
      </c>
      <c r="M9" s="450">
        <v>94</v>
      </c>
      <c r="N9" s="450">
        <v>1</v>
      </c>
      <c r="O9" s="448">
        <v>42</v>
      </c>
      <c r="P9" s="450">
        <v>6</v>
      </c>
      <c r="Q9" s="450">
        <v>0</v>
      </c>
      <c r="R9" s="450">
        <v>6</v>
      </c>
      <c r="S9" s="450">
        <v>94</v>
      </c>
    </row>
    <row r="10" spans="1:19" ht="21.95" customHeight="1">
      <c r="A10" s="593" t="s">
        <v>68</v>
      </c>
      <c r="B10" s="518">
        <v>1</v>
      </c>
      <c r="C10" s="519">
        <v>0</v>
      </c>
      <c r="D10" s="518">
        <v>9</v>
      </c>
      <c r="E10" s="518">
        <v>9</v>
      </c>
      <c r="F10" s="518">
        <v>18</v>
      </c>
      <c r="G10" s="518">
        <v>57.84</v>
      </c>
      <c r="H10" s="450">
        <v>0</v>
      </c>
      <c r="I10" s="448">
        <v>0</v>
      </c>
      <c r="J10" s="450">
        <v>0</v>
      </c>
      <c r="K10" s="450">
        <v>0</v>
      </c>
      <c r="L10" s="450">
        <v>0</v>
      </c>
      <c r="M10" s="450">
        <v>0</v>
      </c>
      <c r="N10" s="450">
        <v>1</v>
      </c>
      <c r="O10" s="448">
        <v>0</v>
      </c>
      <c r="P10" s="450">
        <v>9</v>
      </c>
      <c r="Q10" s="450">
        <v>9</v>
      </c>
      <c r="R10" s="450">
        <v>18</v>
      </c>
      <c r="S10" s="450">
        <v>57.84</v>
      </c>
    </row>
    <row r="11" spans="1:19" ht="21.95" customHeight="1">
      <c r="A11" s="593" t="s">
        <v>70</v>
      </c>
      <c r="B11" s="518">
        <v>0</v>
      </c>
      <c r="C11" s="519">
        <v>0</v>
      </c>
      <c r="D11" s="518">
        <v>0</v>
      </c>
      <c r="E11" s="518">
        <v>0</v>
      </c>
      <c r="F11" s="518">
        <v>0</v>
      </c>
      <c r="G11" s="518">
        <v>0</v>
      </c>
      <c r="H11" s="450">
        <v>5</v>
      </c>
      <c r="I11" s="448">
        <v>195.15</v>
      </c>
      <c r="J11" s="450">
        <v>76</v>
      </c>
      <c r="K11" s="450">
        <v>187</v>
      </c>
      <c r="L11" s="450">
        <v>263</v>
      </c>
      <c r="M11" s="450">
        <v>1866.42</v>
      </c>
      <c r="N11" s="450">
        <v>5</v>
      </c>
      <c r="O11" s="448">
        <v>195.15</v>
      </c>
      <c r="P11" s="450">
        <v>76</v>
      </c>
      <c r="Q11" s="450">
        <v>187</v>
      </c>
      <c r="R11" s="450">
        <v>263</v>
      </c>
      <c r="S11" s="450">
        <v>1866.42</v>
      </c>
    </row>
    <row r="12" spans="1:19" ht="21.95" customHeight="1">
      <c r="A12" s="593" t="s">
        <v>48</v>
      </c>
      <c r="B12" s="518">
        <v>0</v>
      </c>
      <c r="C12" s="519">
        <v>0</v>
      </c>
      <c r="D12" s="518">
        <v>0</v>
      </c>
      <c r="E12" s="518">
        <v>0</v>
      </c>
      <c r="F12" s="518">
        <v>0</v>
      </c>
      <c r="G12" s="518">
        <v>0</v>
      </c>
      <c r="H12" s="450">
        <v>1</v>
      </c>
      <c r="I12" s="448">
        <v>9.9</v>
      </c>
      <c r="J12" s="450">
        <v>15</v>
      </c>
      <c r="K12" s="450">
        <v>0</v>
      </c>
      <c r="L12" s="450">
        <v>15</v>
      </c>
      <c r="M12" s="450">
        <v>102.74</v>
      </c>
      <c r="N12" s="450">
        <v>1</v>
      </c>
      <c r="O12" s="448">
        <v>9.9</v>
      </c>
      <c r="P12" s="450">
        <v>15</v>
      </c>
      <c r="Q12" s="450">
        <v>0</v>
      </c>
      <c r="R12" s="450">
        <v>15</v>
      </c>
      <c r="S12" s="450">
        <v>102.74</v>
      </c>
    </row>
    <row r="13" spans="1:19" ht="21.95" customHeight="1">
      <c r="A13" s="593" t="s">
        <v>33</v>
      </c>
      <c r="B13" s="518">
        <v>0</v>
      </c>
      <c r="C13" s="519">
        <v>0</v>
      </c>
      <c r="D13" s="518">
        <v>0</v>
      </c>
      <c r="E13" s="518">
        <v>0</v>
      </c>
      <c r="F13" s="518">
        <v>0</v>
      </c>
      <c r="G13" s="518">
        <v>0</v>
      </c>
      <c r="H13" s="450">
        <v>1</v>
      </c>
      <c r="I13" s="448">
        <v>30</v>
      </c>
      <c r="J13" s="450">
        <v>65</v>
      </c>
      <c r="K13" s="450">
        <v>65</v>
      </c>
      <c r="L13" s="450">
        <v>130</v>
      </c>
      <c r="M13" s="450">
        <v>281.75</v>
      </c>
      <c r="N13" s="450">
        <v>1</v>
      </c>
      <c r="O13" s="448">
        <v>30</v>
      </c>
      <c r="P13" s="450">
        <v>65</v>
      </c>
      <c r="Q13" s="450">
        <v>65</v>
      </c>
      <c r="R13" s="450">
        <v>130</v>
      </c>
      <c r="S13" s="450">
        <v>281.75</v>
      </c>
    </row>
    <row r="14" spans="1:19" ht="21.95" customHeight="1">
      <c r="A14" s="593" t="s">
        <v>839</v>
      </c>
      <c r="B14" s="518">
        <v>0</v>
      </c>
      <c r="C14" s="519">
        <v>0</v>
      </c>
      <c r="D14" s="518">
        <v>0</v>
      </c>
      <c r="E14" s="518">
        <v>0</v>
      </c>
      <c r="F14" s="518">
        <v>0</v>
      </c>
      <c r="G14" s="518">
        <v>0</v>
      </c>
      <c r="H14" s="450">
        <v>1</v>
      </c>
      <c r="I14" s="448">
        <v>7.5</v>
      </c>
      <c r="J14" s="450">
        <v>64</v>
      </c>
      <c r="K14" s="450">
        <v>75</v>
      </c>
      <c r="L14" s="450">
        <v>139</v>
      </c>
      <c r="M14" s="450">
        <v>176.86</v>
      </c>
      <c r="N14" s="450">
        <v>1</v>
      </c>
      <c r="O14" s="448">
        <v>7.5</v>
      </c>
      <c r="P14" s="450">
        <v>64</v>
      </c>
      <c r="Q14" s="450">
        <v>75</v>
      </c>
      <c r="R14" s="450">
        <v>139</v>
      </c>
      <c r="S14" s="450">
        <v>176.86</v>
      </c>
    </row>
    <row r="15" spans="1:19" ht="21.95" customHeight="1">
      <c r="A15" s="593" t="s">
        <v>35</v>
      </c>
      <c r="B15" s="518">
        <v>0</v>
      </c>
      <c r="C15" s="519">
        <v>0</v>
      </c>
      <c r="D15" s="518">
        <v>0</v>
      </c>
      <c r="E15" s="518">
        <v>0</v>
      </c>
      <c r="F15" s="518">
        <v>0</v>
      </c>
      <c r="G15" s="518">
        <v>0</v>
      </c>
      <c r="H15" s="450">
        <v>1</v>
      </c>
      <c r="I15" s="448">
        <v>18</v>
      </c>
      <c r="J15" s="450">
        <v>65</v>
      </c>
      <c r="K15" s="450">
        <v>63</v>
      </c>
      <c r="L15" s="450">
        <v>128</v>
      </c>
      <c r="M15" s="450">
        <v>188.8</v>
      </c>
      <c r="N15" s="450">
        <v>1</v>
      </c>
      <c r="O15" s="448">
        <v>18</v>
      </c>
      <c r="P15" s="450">
        <v>65</v>
      </c>
      <c r="Q15" s="450">
        <v>63</v>
      </c>
      <c r="R15" s="450">
        <v>128</v>
      </c>
      <c r="S15" s="450">
        <v>188.8</v>
      </c>
    </row>
    <row r="16" spans="1:19" ht="21.95" customHeight="1">
      <c r="A16" s="593" t="s">
        <v>812</v>
      </c>
      <c r="B16" s="518">
        <v>0</v>
      </c>
      <c r="C16" s="519">
        <v>0</v>
      </c>
      <c r="D16" s="518">
        <v>0</v>
      </c>
      <c r="E16" s="518">
        <v>0</v>
      </c>
      <c r="F16" s="518">
        <v>0</v>
      </c>
      <c r="G16" s="518">
        <v>0</v>
      </c>
      <c r="H16" s="450">
        <v>1</v>
      </c>
      <c r="I16" s="448">
        <v>7</v>
      </c>
      <c r="J16" s="450">
        <v>4</v>
      </c>
      <c r="K16" s="450">
        <v>0</v>
      </c>
      <c r="L16" s="450">
        <v>4</v>
      </c>
      <c r="M16" s="450">
        <v>455</v>
      </c>
      <c r="N16" s="450">
        <v>1</v>
      </c>
      <c r="O16" s="448">
        <v>7</v>
      </c>
      <c r="P16" s="450">
        <v>4</v>
      </c>
      <c r="Q16" s="450">
        <v>0</v>
      </c>
      <c r="R16" s="450">
        <v>4</v>
      </c>
      <c r="S16" s="450">
        <v>455</v>
      </c>
    </row>
    <row r="17" spans="1:20" ht="21.95" customHeight="1">
      <c r="A17" s="593" t="s">
        <v>278</v>
      </c>
      <c r="B17" s="518">
        <v>0</v>
      </c>
      <c r="C17" s="519">
        <v>0</v>
      </c>
      <c r="D17" s="518">
        <v>0</v>
      </c>
      <c r="E17" s="518">
        <v>0</v>
      </c>
      <c r="F17" s="518">
        <v>0</v>
      </c>
      <c r="G17" s="518">
        <v>0</v>
      </c>
      <c r="H17" s="450">
        <v>1</v>
      </c>
      <c r="I17" s="448">
        <v>2.85</v>
      </c>
      <c r="J17" s="450">
        <v>3</v>
      </c>
      <c r="K17" s="450">
        <v>3</v>
      </c>
      <c r="L17" s="450">
        <v>6</v>
      </c>
      <c r="M17" s="450">
        <v>134</v>
      </c>
      <c r="N17" s="450">
        <v>1</v>
      </c>
      <c r="O17" s="448">
        <v>2.85</v>
      </c>
      <c r="P17" s="450">
        <v>3</v>
      </c>
      <c r="Q17" s="450">
        <v>3</v>
      </c>
      <c r="R17" s="450">
        <v>6</v>
      </c>
      <c r="S17" s="450">
        <v>134</v>
      </c>
    </row>
    <row r="18" spans="1:20" ht="21.95" customHeight="1">
      <c r="A18" s="593" t="s">
        <v>830</v>
      </c>
      <c r="B18" s="513">
        <v>1</v>
      </c>
      <c r="C18" s="514">
        <v>5.6</v>
      </c>
      <c r="D18" s="513">
        <v>6</v>
      </c>
      <c r="E18" s="513">
        <v>0</v>
      </c>
      <c r="F18" s="513">
        <v>6</v>
      </c>
      <c r="G18" s="513">
        <v>74</v>
      </c>
      <c r="H18" s="438">
        <v>0</v>
      </c>
      <c r="I18" s="515">
        <v>0</v>
      </c>
      <c r="J18" s="438">
        <v>0</v>
      </c>
      <c r="K18" s="438">
        <v>0</v>
      </c>
      <c r="L18" s="438">
        <v>0</v>
      </c>
      <c r="M18" s="438">
        <v>0</v>
      </c>
      <c r="N18" s="438">
        <v>1</v>
      </c>
      <c r="O18" s="515">
        <v>5.6</v>
      </c>
      <c r="P18" s="438">
        <v>6</v>
      </c>
      <c r="Q18" s="438">
        <v>0</v>
      </c>
      <c r="R18" s="438">
        <v>6</v>
      </c>
      <c r="S18" s="438">
        <v>74</v>
      </c>
    </row>
    <row r="19" spans="1:20" ht="21.95" customHeight="1">
      <c r="A19" s="593" t="s">
        <v>831</v>
      </c>
      <c r="B19" s="450">
        <v>0</v>
      </c>
      <c r="C19" s="448">
        <v>0</v>
      </c>
      <c r="D19" s="450">
        <v>0</v>
      </c>
      <c r="E19" s="450">
        <v>0</v>
      </c>
      <c r="F19" s="450">
        <v>0</v>
      </c>
      <c r="G19" s="450">
        <v>0</v>
      </c>
      <c r="H19" s="450">
        <v>1</v>
      </c>
      <c r="I19" s="448">
        <v>2.57</v>
      </c>
      <c r="J19" s="450">
        <v>3</v>
      </c>
      <c r="K19" s="450">
        <v>0</v>
      </c>
      <c r="L19" s="450">
        <v>3</v>
      </c>
      <c r="M19" s="450">
        <v>88.2</v>
      </c>
      <c r="N19" s="450">
        <v>1</v>
      </c>
      <c r="O19" s="448">
        <v>2.57</v>
      </c>
      <c r="P19" s="450">
        <v>3</v>
      </c>
      <c r="Q19" s="450">
        <v>0</v>
      </c>
      <c r="R19" s="450">
        <v>3</v>
      </c>
      <c r="S19" s="450">
        <v>88.2</v>
      </c>
    </row>
    <row r="20" spans="1:20" ht="21.95" customHeight="1">
      <c r="A20" s="593" t="s">
        <v>849</v>
      </c>
      <c r="B20" s="450">
        <v>0</v>
      </c>
      <c r="C20" s="448">
        <v>0</v>
      </c>
      <c r="D20" s="450">
        <v>0</v>
      </c>
      <c r="E20" s="450">
        <v>0</v>
      </c>
      <c r="F20" s="450">
        <v>0</v>
      </c>
      <c r="G20" s="450">
        <v>0</v>
      </c>
      <c r="H20" s="450">
        <v>1</v>
      </c>
      <c r="I20" s="448">
        <v>17</v>
      </c>
      <c r="J20" s="450">
        <v>12</v>
      </c>
      <c r="K20" s="450">
        <v>0</v>
      </c>
      <c r="L20" s="450">
        <v>12</v>
      </c>
      <c r="M20" s="450">
        <v>1113</v>
      </c>
      <c r="N20" s="450">
        <v>1</v>
      </c>
      <c r="O20" s="448">
        <v>17</v>
      </c>
      <c r="P20" s="450">
        <v>12</v>
      </c>
      <c r="Q20" s="450">
        <v>0</v>
      </c>
      <c r="R20" s="450">
        <v>12</v>
      </c>
      <c r="S20" s="450">
        <v>1113</v>
      </c>
    </row>
    <row r="21" spans="1:20" ht="21.95" customHeight="1">
      <c r="A21" s="593" t="s">
        <v>105</v>
      </c>
      <c r="B21" s="450">
        <v>0</v>
      </c>
      <c r="C21" s="448">
        <v>0</v>
      </c>
      <c r="D21" s="450">
        <v>0</v>
      </c>
      <c r="E21" s="450">
        <v>0</v>
      </c>
      <c r="F21" s="450">
        <v>0</v>
      </c>
      <c r="G21" s="450">
        <v>0</v>
      </c>
      <c r="H21" s="450">
        <v>2</v>
      </c>
      <c r="I21" s="448">
        <v>10.5</v>
      </c>
      <c r="J21" s="450">
        <v>18</v>
      </c>
      <c r="K21" s="450">
        <v>0</v>
      </c>
      <c r="L21" s="450">
        <v>18</v>
      </c>
      <c r="M21" s="450">
        <v>361.76</v>
      </c>
      <c r="N21" s="450">
        <v>2</v>
      </c>
      <c r="O21" s="448">
        <v>10.5</v>
      </c>
      <c r="P21" s="450">
        <v>18</v>
      </c>
      <c r="Q21" s="450">
        <v>0</v>
      </c>
      <c r="R21" s="450">
        <v>18</v>
      </c>
      <c r="S21" s="450">
        <v>361.76</v>
      </c>
    </row>
    <row r="22" spans="1:20" ht="21.95" customHeight="1">
      <c r="A22" s="660" t="s">
        <v>850</v>
      </c>
      <c r="B22" s="658">
        <v>0</v>
      </c>
      <c r="C22" s="659">
        <v>0</v>
      </c>
      <c r="D22" s="658">
        <v>0</v>
      </c>
      <c r="E22" s="658">
        <v>0</v>
      </c>
      <c r="F22" s="658">
        <v>0</v>
      </c>
      <c r="G22" s="658">
        <v>0</v>
      </c>
      <c r="H22" s="658">
        <v>2</v>
      </c>
      <c r="I22" s="659">
        <v>16.54027</v>
      </c>
      <c r="J22" s="658">
        <v>147</v>
      </c>
      <c r="K22" s="658">
        <v>137</v>
      </c>
      <c r="L22" s="658">
        <v>284</v>
      </c>
      <c r="M22" s="658">
        <v>108.15</v>
      </c>
      <c r="N22" s="658">
        <v>2</v>
      </c>
      <c r="O22" s="659">
        <v>16.54027</v>
      </c>
      <c r="P22" s="658">
        <v>147</v>
      </c>
      <c r="Q22" s="658">
        <v>137</v>
      </c>
      <c r="R22" s="658">
        <v>284</v>
      </c>
      <c r="S22" s="658">
        <v>108.15</v>
      </c>
      <c r="T22" s="661"/>
    </row>
    <row r="23" spans="1:20" ht="20.100000000000001" customHeight="1">
      <c r="A23" s="662" t="s">
        <v>83</v>
      </c>
      <c r="B23" s="356">
        <v>0</v>
      </c>
      <c r="C23" s="627">
        <v>0</v>
      </c>
      <c r="D23" s="356">
        <v>0</v>
      </c>
      <c r="E23" s="356">
        <v>0</v>
      </c>
      <c r="F23" s="356">
        <v>0</v>
      </c>
      <c r="G23" s="356">
        <v>0</v>
      </c>
      <c r="H23" s="356">
        <v>2</v>
      </c>
      <c r="I23" s="627">
        <v>1.4</v>
      </c>
      <c r="J23" s="356">
        <v>6</v>
      </c>
      <c r="K23" s="356">
        <v>0</v>
      </c>
      <c r="L23" s="356">
        <v>6</v>
      </c>
      <c r="M23" s="356">
        <v>540</v>
      </c>
      <c r="N23" s="356">
        <v>2</v>
      </c>
      <c r="O23" s="627">
        <v>1.4</v>
      </c>
      <c r="P23" s="356">
        <v>6</v>
      </c>
      <c r="Q23" s="356">
        <v>0</v>
      </c>
      <c r="R23" s="356">
        <v>6</v>
      </c>
      <c r="S23" s="356">
        <v>540</v>
      </c>
      <c r="T23" s="661"/>
    </row>
    <row r="24" spans="1:20" ht="20.100000000000001" customHeight="1">
      <c r="A24" s="651" t="s">
        <v>29</v>
      </c>
      <c r="B24" s="652">
        <v>0</v>
      </c>
      <c r="C24" s="653">
        <v>0</v>
      </c>
      <c r="D24" s="652">
        <v>0</v>
      </c>
      <c r="E24" s="654">
        <v>0</v>
      </c>
      <c r="F24" s="652">
        <v>0</v>
      </c>
      <c r="G24" s="652">
        <v>0</v>
      </c>
      <c r="H24" s="655">
        <v>4</v>
      </c>
      <c r="I24" s="656">
        <v>154.74647999999999</v>
      </c>
      <c r="J24" s="655">
        <v>73</v>
      </c>
      <c r="K24" s="655">
        <v>29</v>
      </c>
      <c r="L24" s="655">
        <v>102</v>
      </c>
      <c r="M24" s="655">
        <v>7657.75</v>
      </c>
      <c r="N24" s="652">
        <v>4</v>
      </c>
      <c r="O24" s="653">
        <v>154.74647999999999</v>
      </c>
      <c r="P24" s="652">
        <v>73</v>
      </c>
      <c r="Q24" s="652">
        <v>29</v>
      </c>
      <c r="R24" s="652">
        <v>102</v>
      </c>
      <c r="S24" s="652">
        <v>7657.75</v>
      </c>
    </row>
    <row r="25" spans="1:20" ht="20.100000000000001" customHeight="1">
      <c r="A25" s="622" t="s">
        <v>65</v>
      </c>
      <c r="B25" s="451">
        <v>0</v>
      </c>
      <c r="C25" s="520">
        <v>0</v>
      </c>
      <c r="D25" s="451">
        <v>0</v>
      </c>
      <c r="E25" s="657">
        <v>0</v>
      </c>
      <c r="F25" s="451">
        <v>0</v>
      </c>
      <c r="G25" s="451">
        <v>0</v>
      </c>
      <c r="H25" s="450">
        <v>5</v>
      </c>
      <c r="I25" s="448">
        <v>180.42699999999999</v>
      </c>
      <c r="J25" s="450">
        <v>54</v>
      </c>
      <c r="K25" s="450">
        <v>13</v>
      </c>
      <c r="L25" s="450">
        <v>67</v>
      </c>
      <c r="M25" s="450">
        <v>4072.17</v>
      </c>
      <c r="N25" s="451">
        <v>5</v>
      </c>
      <c r="O25" s="520">
        <v>180.42699999999999</v>
      </c>
      <c r="P25" s="451">
        <v>54</v>
      </c>
      <c r="Q25" s="451">
        <v>13</v>
      </c>
      <c r="R25" s="451">
        <v>67</v>
      </c>
      <c r="S25" s="451">
        <v>4072.17</v>
      </c>
    </row>
    <row r="26" spans="1:20" ht="20.100000000000001" customHeight="1">
      <c r="A26" s="622" t="s">
        <v>803</v>
      </c>
      <c r="B26" s="451">
        <v>0</v>
      </c>
      <c r="C26" s="520">
        <v>0</v>
      </c>
      <c r="D26" s="451">
        <v>0</v>
      </c>
      <c r="E26" s="657">
        <v>0</v>
      </c>
      <c r="F26" s="451">
        <v>0</v>
      </c>
      <c r="G26" s="451">
        <v>0</v>
      </c>
      <c r="H26" s="450">
        <v>1</v>
      </c>
      <c r="I26" s="448">
        <v>1.6</v>
      </c>
      <c r="J26" s="450">
        <v>14</v>
      </c>
      <c r="K26" s="450">
        <v>6</v>
      </c>
      <c r="L26" s="450">
        <v>20</v>
      </c>
      <c r="M26" s="450">
        <v>357</v>
      </c>
      <c r="N26" s="451">
        <v>1</v>
      </c>
      <c r="O26" s="520">
        <v>1.6</v>
      </c>
      <c r="P26" s="451">
        <v>14</v>
      </c>
      <c r="Q26" s="451">
        <v>6</v>
      </c>
      <c r="R26" s="451">
        <v>20</v>
      </c>
      <c r="S26" s="451">
        <v>357</v>
      </c>
    </row>
    <row r="27" spans="1:20" ht="20.100000000000001" customHeight="1">
      <c r="A27" s="622" t="s">
        <v>51</v>
      </c>
      <c r="B27" s="451">
        <v>0</v>
      </c>
      <c r="C27" s="520">
        <v>0</v>
      </c>
      <c r="D27" s="451">
        <v>0</v>
      </c>
      <c r="E27" s="657">
        <v>0</v>
      </c>
      <c r="F27" s="451">
        <v>0</v>
      </c>
      <c r="G27" s="451">
        <v>0</v>
      </c>
      <c r="H27" s="450">
        <v>1</v>
      </c>
      <c r="I27" s="448">
        <v>4.2</v>
      </c>
      <c r="J27" s="450">
        <v>6</v>
      </c>
      <c r="K27" s="450">
        <v>0</v>
      </c>
      <c r="L27" s="450">
        <v>6</v>
      </c>
      <c r="M27" s="450">
        <v>110</v>
      </c>
      <c r="N27" s="451">
        <v>1</v>
      </c>
      <c r="O27" s="520">
        <v>4.2</v>
      </c>
      <c r="P27" s="451">
        <v>6</v>
      </c>
      <c r="Q27" s="451">
        <v>0</v>
      </c>
      <c r="R27" s="451">
        <v>6</v>
      </c>
      <c r="S27" s="451">
        <v>110</v>
      </c>
    </row>
    <row r="28" spans="1:20" ht="20.100000000000001" customHeight="1">
      <c r="A28" s="787" t="s">
        <v>813</v>
      </c>
      <c r="B28" s="788">
        <v>0</v>
      </c>
      <c r="C28" s="789">
        <v>0</v>
      </c>
      <c r="D28" s="788">
        <v>0</v>
      </c>
      <c r="E28" s="790">
        <v>0</v>
      </c>
      <c r="F28" s="788">
        <v>0</v>
      </c>
      <c r="G28" s="788">
        <v>0</v>
      </c>
      <c r="H28" s="788">
        <v>1</v>
      </c>
      <c r="I28" s="789">
        <v>6.8</v>
      </c>
      <c r="J28" s="788">
        <v>14</v>
      </c>
      <c r="K28" s="788">
        <v>4</v>
      </c>
      <c r="L28" s="788">
        <v>18</v>
      </c>
      <c r="M28" s="788">
        <v>244</v>
      </c>
      <c r="N28" s="788">
        <v>1</v>
      </c>
      <c r="O28" s="789">
        <v>6.8</v>
      </c>
      <c r="P28" s="788">
        <v>14</v>
      </c>
      <c r="Q28" s="788">
        <v>4</v>
      </c>
      <c r="R28" s="788">
        <v>18</v>
      </c>
      <c r="S28" s="788">
        <v>244</v>
      </c>
    </row>
    <row r="29" spans="1:20" ht="20.100000000000001" customHeight="1">
      <c r="A29" s="782" t="s">
        <v>173</v>
      </c>
      <c r="B29" s="687">
        <v>2</v>
      </c>
      <c r="C29" s="688">
        <v>5.6</v>
      </c>
      <c r="D29" s="687">
        <v>15</v>
      </c>
      <c r="E29" s="786">
        <v>9</v>
      </c>
      <c r="F29" s="687">
        <v>24</v>
      </c>
      <c r="G29" s="687">
        <v>131.84</v>
      </c>
      <c r="H29" s="687">
        <v>41</v>
      </c>
      <c r="I29" s="688">
        <v>882.26374999999996</v>
      </c>
      <c r="J29" s="687">
        <v>744</v>
      </c>
      <c r="K29" s="687">
        <v>728</v>
      </c>
      <c r="L29" s="687">
        <v>1472</v>
      </c>
      <c r="M29" s="687">
        <v>22346.42</v>
      </c>
      <c r="N29" s="687">
        <v>43</v>
      </c>
      <c r="O29" s="688">
        <v>887.8637500000001</v>
      </c>
      <c r="P29" s="687">
        <v>759</v>
      </c>
      <c r="Q29" s="687">
        <v>737</v>
      </c>
      <c r="R29" s="687">
        <v>1496</v>
      </c>
      <c r="S29" s="687">
        <v>22478.260000000002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0" priority="5" stopIfTrue="1"/>
  </conditionalFormatting>
  <pageMargins left="0.27559055118110237" right="0.11811023622047245" top="0.74803149606299213" bottom="0.6692913385826772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L15" sqref="L15"/>
    </sheetView>
  </sheetViews>
  <sheetFormatPr defaultColWidth="9.125" defaultRowHeight="20.100000000000001" customHeight="1"/>
  <cols>
    <col min="1" max="1" width="7.375" style="640" customWidth="1"/>
    <col min="2" max="2" width="6.75" style="641" bestFit="1" customWidth="1"/>
    <col min="3" max="3" width="7.5" style="641" customWidth="1"/>
    <col min="4" max="4" width="5.125" style="641" bestFit="1" customWidth="1"/>
    <col min="5" max="5" width="5.625" style="641" bestFit="1" customWidth="1"/>
    <col min="6" max="6" width="5.25" style="641" customWidth="1"/>
    <col min="7" max="7" width="7.125" style="641" customWidth="1"/>
    <col min="8" max="8" width="6" style="642" customWidth="1"/>
    <col min="9" max="9" width="9.5" style="643" customWidth="1"/>
    <col min="10" max="11" width="6.375" style="642" bestFit="1" customWidth="1"/>
    <col min="12" max="12" width="6.625" style="642" bestFit="1" customWidth="1"/>
    <col min="13" max="13" width="9.25" style="644" customWidth="1"/>
    <col min="14" max="14" width="6.125" style="641" customWidth="1"/>
    <col min="15" max="15" width="9.625" style="645" customWidth="1"/>
    <col min="16" max="17" width="6.75" style="641" customWidth="1"/>
    <col min="18" max="18" width="6.875" style="641" bestFit="1" customWidth="1"/>
    <col min="19" max="19" width="8.625" style="641" customWidth="1"/>
    <col min="20" max="16384" width="9.125" style="628"/>
  </cols>
  <sheetData>
    <row r="1" spans="1:19" ht="20.100000000000001" customHeight="1">
      <c r="A1" s="908" t="s">
        <v>1374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</row>
    <row r="2" spans="1:19" ht="20.100000000000001" customHeight="1">
      <c r="A2" s="915" t="s">
        <v>280</v>
      </c>
      <c r="B2" s="830" t="s">
        <v>262</v>
      </c>
      <c r="C2" s="831"/>
      <c r="D2" s="831"/>
      <c r="E2" s="831"/>
      <c r="F2" s="831"/>
      <c r="G2" s="832"/>
      <c r="H2" s="890" t="s">
        <v>263</v>
      </c>
      <c r="I2" s="891"/>
      <c r="J2" s="891"/>
      <c r="K2" s="891"/>
      <c r="L2" s="891"/>
      <c r="M2" s="892"/>
      <c r="N2" s="890" t="s">
        <v>190</v>
      </c>
      <c r="O2" s="891"/>
      <c r="P2" s="891"/>
      <c r="Q2" s="891"/>
      <c r="R2" s="891"/>
      <c r="S2" s="893"/>
    </row>
    <row r="3" spans="1:19" ht="20.100000000000001" customHeight="1">
      <c r="A3" s="916"/>
      <c r="B3" s="94" t="s">
        <v>174</v>
      </c>
      <c r="C3" s="629" t="s">
        <v>177</v>
      </c>
      <c r="D3" s="838" t="s">
        <v>178</v>
      </c>
      <c r="E3" s="839"/>
      <c r="F3" s="840"/>
      <c r="G3" s="630" t="s">
        <v>236</v>
      </c>
      <c r="H3" s="631" t="s">
        <v>174</v>
      </c>
      <c r="I3" s="92" t="s">
        <v>177</v>
      </c>
      <c r="J3" s="909" t="s">
        <v>178</v>
      </c>
      <c r="K3" s="910"/>
      <c r="L3" s="911"/>
      <c r="M3" s="95" t="s">
        <v>236</v>
      </c>
      <c r="N3" s="632" t="s">
        <v>174</v>
      </c>
      <c r="O3" s="295" t="s">
        <v>177</v>
      </c>
      <c r="P3" s="912" t="s">
        <v>178</v>
      </c>
      <c r="Q3" s="913"/>
      <c r="R3" s="914"/>
      <c r="S3" s="296" t="s">
        <v>236</v>
      </c>
    </row>
    <row r="4" spans="1:19" ht="20.100000000000001" customHeight="1">
      <c r="A4" s="917"/>
      <c r="B4" s="99" t="s">
        <v>179</v>
      </c>
      <c r="C4" s="633" t="s">
        <v>180</v>
      </c>
      <c r="D4" s="634" t="s">
        <v>181</v>
      </c>
      <c r="E4" s="635" t="s">
        <v>182</v>
      </c>
      <c r="F4" s="100" t="s">
        <v>173</v>
      </c>
      <c r="G4" s="100" t="s">
        <v>237</v>
      </c>
      <c r="H4" s="25" t="s">
        <v>179</v>
      </c>
      <c r="I4" s="96" t="s">
        <v>180</v>
      </c>
      <c r="J4" s="27" t="s">
        <v>181</v>
      </c>
      <c r="K4" s="28" t="s">
        <v>182</v>
      </c>
      <c r="L4" s="27" t="s">
        <v>173</v>
      </c>
      <c r="M4" s="101" t="s">
        <v>237</v>
      </c>
      <c r="N4" s="636" t="s">
        <v>179</v>
      </c>
      <c r="O4" s="637" t="s">
        <v>180</v>
      </c>
      <c r="P4" s="31" t="s">
        <v>181</v>
      </c>
      <c r="Q4" s="638" t="s">
        <v>182</v>
      </c>
      <c r="R4" s="638" t="s">
        <v>173</v>
      </c>
      <c r="S4" s="639" t="s">
        <v>237</v>
      </c>
    </row>
    <row r="5" spans="1:19" ht="20.100000000000001" customHeight="1">
      <c r="A5" s="663" t="s">
        <v>71</v>
      </c>
      <c r="B5" s="664">
        <v>0</v>
      </c>
      <c r="C5" s="665">
        <v>0</v>
      </c>
      <c r="D5" s="664">
        <v>0</v>
      </c>
      <c r="E5" s="664">
        <v>0</v>
      </c>
      <c r="F5" s="664">
        <v>0</v>
      </c>
      <c r="G5" s="664">
        <v>0</v>
      </c>
      <c r="H5" s="666">
        <v>3</v>
      </c>
      <c r="I5" s="667">
        <v>9.2799999999999994</v>
      </c>
      <c r="J5" s="666">
        <v>8</v>
      </c>
      <c r="K5" s="666">
        <v>1</v>
      </c>
      <c r="L5" s="666">
        <v>9</v>
      </c>
      <c r="M5" s="666">
        <v>830</v>
      </c>
      <c r="N5" s="666">
        <v>3</v>
      </c>
      <c r="O5" s="667">
        <v>9.2799999999999994</v>
      </c>
      <c r="P5" s="666">
        <v>8</v>
      </c>
      <c r="Q5" s="666">
        <v>1</v>
      </c>
      <c r="R5" s="666">
        <v>9</v>
      </c>
      <c r="S5" s="666">
        <v>830</v>
      </c>
    </row>
    <row r="6" spans="1:19" ht="20.100000000000001" customHeight="1">
      <c r="A6" s="668" t="s">
        <v>107</v>
      </c>
      <c r="B6" s="669">
        <v>0</v>
      </c>
      <c r="C6" s="670">
        <v>0</v>
      </c>
      <c r="D6" s="669">
        <v>0</v>
      </c>
      <c r="E6" s="669">
        <v>0</v>
      </c>
      <c r="F6" s="669">
        <v>0</v>
      </c>
      <c r="G6" s="669">
        <v>0</v>
      </c>
      <c r="H6" s="658">
        <v>1</v>
      </c>
      <c r="I6" s="659">
        <v>0.3</v>
      </c>
      <c r="J6" s="658">
        <v>4</v>
      </c>
      <c r="K6" s="658">
        <v>0</v>
      </c>
      <c r="L6" s="658">
        <v>4</v>
      </c>
      <c r="M6" s="658">
        <v>350</v>
      </c>
      <c r="N6" s="658">
        <v>1</v>
      </c>
      <c r="O6" s="659">
        <v>0.3</v>
      </c>
      <c r="P6" s="658">
        <v>4</v>
      </c>
      <c r="Q6" s="658">
        <v>0</v>
      </c>
      <c r="R6" s="658">
        <v>4</v>
      </c>
      <c r="S6" s="658">
        <v>350</v>
      </c>
    </row>
    <row r="7" spans="1:19" ht="20.100000000000001" customHeight="1">
      <c r="A7" s="668" t="s">
        <v>108</v>
      </c>
      <c r="B7" s="669">
        <v>0</v>
      </c>
      <c r="C7" s="670">
        <v>0</v>
      </c>
      <c r="D7" s="669">
        <v>0</v>
      </c>
      <c r="E7" s="669">
        <v>0</v>
      </c>
      <c r="F7" s="669">
        <v>0</v>
      </c>
      <c r="G7" s="669">
        <v>0</v>
      </c>
      <c r="H7" s="658">
        <v>1</v>
      </c>
      <c r="I7" s="659">
        <v>16</v>
      </c>
      <c r="J7" s="658">
        <v>8</v>
      </c>
      <c r="K7" s="658">
        <v>2</v>
      </c>
      <c r="L7" s="658">
        <v>10</v>
      </c>
      <c r="M7" s="658">
        <v>1520</v>
      </c>
      <c r="N7" s="658">
        <v>1</v>
      </c>
      <c r="O7" s="659">
        <v>16</v>
      </c>
      <c r="P7" s="658">
        <v>8</v>
      </c>
      <c r="Q7" s="658">
        <v>2</v>
      </c>
      <c r="R7" s="658">
        <v>10</v>
      </c>
      <c r="S7" s="658">
        <v>1520</v>
      </c>
    </row>
    <row r="8" spans="1:19" ht="20.100000000000001" customHeight="1">
      <c r="A8" s="668" t="s">
        <v>76</v>
      </c>
      <c r="B8" s="669">
        <v>0</v>
      </c>
      <c r="C8" s="670">
        <v>0</v>
      </c>
      <c r="D8" s="669">
        <v>0</v>
      </c>
      <c r="E8" s="669">
        <v>0</v>
      </c>
      <c r="F8" s="669">
        <v>0</v>
      </c>
      <c r="G8" s="669">
        <v>0</v>
      </c>
      <c r="H8" s="658">
        <v>1</v>
      </c>
      <c r="I8" s="659">
        <v>7.5</v>
      </c>
      <c r="J8" s="658">
        <v>64</v>
      </c>
      <c r="K8" s="658">
        <v>75</v>
      </c>
      <c r="L8" s="658">
        <v>139</v>
      </c>
      <c r="M8" s="658">
        <v>176.86</v>
      </c>
      <c r="N8" s="658">
        <v>1</v>
      </c>
      <c r="O8" s="659">
        <v>7.5</v>
      </c>
      <c r="P8" s="658">
        <v>64</v>
      </c>
      <c r="Q8" s="658">
        <v>75</v>
      </c>
      <c r="R8" s="658">
        <v>139</v>
      </c>
      <c r="S8" s="658">
        <v>176.86</v>
      </c>
    </row>
    <row r="9" spans="1:19" ht="20.100000000000001" customHeight="1">
      <c r="A9" s="668" t="s">
        <v>345</v>
      </c>
      <c r="B9" s="669">
        <v>0</v>
      </c>
      <c r="C9" s="670">
        <v>0</v>
      </c>
      <c r="D9" s="669">
        <v>0</v>
      </c>
      <c r="E9" s="669">
        <v>0</v>
      </c>
      <c r="F9" s="669">
        <v>0</v>
      </c>
      <c r="G9" s="669">
        <v>0</v>
      </c>
      <c r="H9" s="658">
        <v>2</v>
      </c>
      <c r="I9" s="659">
        <v>9.6</v>
      </c>
      <c r="J9" s="658">
        <v>22</v>
      </c>
      <c r="K9" s="658">
        <v>6</v>
      </c>
      <c r="L9" s="658">
        <v>28</v>
      </c>
      <c r="M9" s="658">
        <v>535.5</v>
      </c>
      <c r="N9" s="658">
        <v>2</v>
      </c>
      <c r="O9" s="659">
        <v>9.6</v>
      </c>
      <c r="P9" s="658">
        <v>22</v>
      </c>
      <c r="Q9" s="658">
        <v>6</v>
      </c>
      <c r="R9" s="658">
        <v>28</v>
      </c>
      <c r="S9" s="658">
        <v>535.5</v>
      </c>
    </row>
    <row r="10" spans="1:19" ht="20.100000000000001" customHeight="1">
      <c r="A10" s="668" t="s">
        <v>40</v>
      </c>
      <c r="B10" s="669">
        <v>0</v>
      </c>
      <c r="C10" s="670">
        <v>0</v>
      </c>
      <c r="D10" s="669">
        <v>0</v>
      </c>
      <c r="E10" s="669">
        <v>0</v>
      </c>
      <c r="F10" s="669">
        <v>0</v>
      </c>
      <c r="G10" s="669">
        <v>0</v>
      </c>
      <c r="H10" s="658">
        <v>1</v>
      </c>
      <c r="I10" s="659">
        <v>70</v>
      </c>
      <c r="J10" s="658">
        <v>7</v>
      </c>
      <c r="K10" s="658">
        <v>6</v>
      </c>
      <c r="L10" s="658">
        <v>13</v>
      </c>
      <c r="M10" s="658">
        <v>482.2</v>
      </c>
      <c r="N10" s="658">
        <v>1</v>
      </c>
      <c r="O10" s="659">
        <v>70</v>
      </c>
      <c r="P10" s="658">
        <v>7</v>
      </c>
      <c r="Q10" s="658">
        <v>6</v>
      </c>
      <c r="R10" s="658">
        <v>13</v>
      </c>
      <c r="S10" s="658">
        <v>482.2</v>
      </c>
    </row>
    <row r="11" spans="1:19" ht="20.100000000000001" customHeight="1">
      <c r="A11" s="668" t="s">
        <v>351</v>
      </c>
      <c r="B11" s="669">
        <v>0</v>
      </c>
      <c r="C11" s="670">
        <v>0</v>
      </c>
      <c r="D11" s="669">
        <v>0</v>
      </c>
      <c r="E11" s="669">
        <v>0</v>
      </c>
      <c r="F11" s="669">
        <v>0</v>
      </c>
      <c r="G11" s="669">
        <v>0</v>
      </c>
      <c r="H11" s="658">
        <v>1</v>
      </c>
      <c r="I11" s="659">
        <v>9.9</v>
      </c>
      <c r="J11" s="658">
        <v>15</v>
      </c>
      <c r="K11" s="658">
        <v>0</v>
      </c>
      <c r="L11" s="658">
        <v>15</v>
      </c>
      <c r="M11" s="658">
        <v>102.74</v>
      </c>
      <c r="N11" s="658">
        <v>1</v>
      </c>
      <c r="O11" s="659">
        <v>9.9</v>
      </c>
      <c r="P11" s="658">
        <v>15</v>
      </c>
      <c r="Q11" s="658">
        <v>0</v>
      </c>
      <c r="R11" s="658">
        <v>15</v>
      </c>
      <c r="S11" s="658">
        <v>102.74</v>
      </c>
    </row>
    <row r="12" spans="1:19" ht="20.100000000000001" customHeight="1">
      <c r="A12" s="668" t="s">
        <v>872</v>
      </c>
      <c r="B12" s="669">
        <v>0</v>
      </c>
      <c r="C12" s="670">
        <v>0</v>
      </c>
      <c r="D12" s="669">
        <v>0</v>
      </c>
      <c r="E12" s="669">
        <v>0</v>
      </c>
      <c r="F12" s="669">
        <v>0</v>
      </c>
      <c r="G12" s="669">
        <v>0</v>
      </c>
      <c r="H12" s="658">
        <v>2</v>
      </c>
      <c r="I12" s="659">
        <v>45</v>
      </c>
      <c r="J12" s="658">
        <v>30</v>
      </c>
      <c r="K12" s="658">
        <v>5</v>
      </c>
      <c r="L12" s="658">
        <v>35</v>
      </c>
      <c r="M12" s="658">
        <v>1716.89</v>
      </c>
      <c r="N12" s="658">
        <v>2</v>
      </c>
      <c r="O12" s="659">
        <v>45</v>
      </c>
      <c r="P12" s="658">
        <v>30</v>
      </c>
      <c r="Q12" s="658">
        <v>5</v>
      </c>
      <c r="R12" s="658">
        <v>35</v>
      </c>
      <c r="S12" s="658">
        <v>1716.89</v>
      </c>
    </row>
    <row r="13" spans="1:19" ht="20.100000000000001" customHeight="1">
      <c r="A13" s="668" t="s">
        <v>97</v>
      </c>
      <c r="B13" s="669">
        <v>0</v>
      </c>
      <c r="C13" s="670">
        <v>0</v>
      </c>
      <c r="D13" s="669">
        <v>0</v>
      </c>
      <c r="E13" s="669">
        <v>0</v>
      </c>
      <c r="F13" s="669">
        <v>0</v>
      </c>
      <c r="G13" s="669">
        <v>0</v>
      </c>
      <c r="H13" s="658">
        <v>1</v>
      </c>
      <c r="I13" s="659">
        <v>70</v>
      </c>
      <c r="J13" s="658">
        <v>7</v>
      </c>
      <c r="K13" s="658">
        <v>6</v>
      </c>
      <c r="L13" s="658">
        <v>13</v>
      </c>
      <c r="M13" s="658">
        <v>242.4</v>
      </c>
      <c r="N13" s="658">
        <v>1</v>
      </c>
      <c r="O13" s="659">
        <v>70</v>
      </c>
      <c r="P13" s="658">
        <v>7</v>
      </c>
      <c r="Q13" s="658">
        <v>6</v>
      </c>
      <c r="R13" s="658">
        <v>13</v>
      </c>
      <c r="S13" s="658">
        <v>242.4</v>
      </c>
    </row>
    <row r="14" spans="1:19" ht="20.100000000000001" customHeight="1">
      <c r="A14" s="668" t="s">
        <v>430</v>
      </c>
      <c r="B14" s="669">
        <v>0</v>
      </c>
      <c r="C14" s="670">
        <v>0</v>
      </c>
      <c r="D14" s="669">
        <v>0</v>
      </c>
      <c r="E14" s="669">
        <v>0</v>
      </c>
      <c r="F14" s="669">
        <v>0</v>
      </c>
      <c r="G14" s="669">
        <v>0</v>
      </c>
      <c r="H14" s="658">
        <v>1</v>
      </c>
      <c r="I14" s="659">
        <v>30</v>
      </c>
      <c r="J14" s="658">
        <v>65</v>
      </c>
      <c r="K14" s="658">
        <v>65</v>
      </c>
      <c r="L14" s="658">
        <v>130</v>
      </c>
      <c r="M14" s="658">
        <v>281.75</v>
      </c>
      <c r="N14" s="658">
        <v>1</v>
      </c>
      <c r="O14" s="659">
        <v>30</v>
      </c>
      <c r="P14" s="658">
        <v>65</v>
      </c>
      <c r="Q14" s="658">
        <v>65</v>
      </c>
      <c r="R14" s="658">
        <v>130</v>
      </c>
      <c r="S14" s="658">
        <v>281.75</v>
      </c>
    </row>
    <row r="15" spans="1:19" ht="20.100000000000001" customHeight="1">
      <c r="A15" s="668" t="s">
        <v>1375</v>
      </c>
      <c r="B15" s="669">
        <v>0</v>
      </c>
      <c r="C15" s="670">
        <v>0</v>
      </c>
      <c r="D15" s="669">
        <v>0</v>
      </c>
      <c r="E15" s="669">
        <v>0</v>
      </c>
      <c r="F15" s="669">
        <v>0</v>
      </c>
      <c r="G15" s="669">
        <v>0</v>
      </c>
      <c r="H15" s="658">
        <v>1</v>
      </c>
      <c r="I15" s="659">
        <v>35</v>
      </c>
      <c r="J15" s="658">
        <v>26</v>
      </c>
      <c r="K15" s="658">
        <v>174</v>
      </c>
      <c r="L15" s="658">
        <v>200</v>
      </c>
      <c r="M15" s="658">
        <v>932.19</v>
      </c>
      <c r="N15" s="658">
        <v>1</v>
      </c>
      <c r="O15" s="659">
        <v>35</v>
      </c>
      <c r="P15" s="658">
        <v>26</v>
      </c>
      <c r="Q15" s="658">
        <v>174</v>
      </c>
      <c r="R15" s="658">
        <v>200</v>
      </c>
      <c r="S15" s="658">
        <v>932.19</v>
      </c>
    </row>
    <row r="16" spans="1:19" ht="20.100000000000001" customHeight="1">
      <c r="A16" s="668" t="s">
        <v>121</v>
      </c>
      <c r="B16" s="669">
        <v>0</v>
      </c>
      <c r="C16" s="670">
        <v>0</v>
      </c>
      <c r="D16" s="669">
        <v>0</v>
      </c>
      <c r="E16" s="669">
        <v>0</v>
      </c>
      <c r="F16" s="669">
        <v>0</v>
      </c>
      <c r="G16" s="669">
        <v>0</v>
      </c>
      <c r="H16" s="658">
        <v>2</v>
      </c>
      <c r="I16" s="659">
        <v>23.5</v>
      </c>
      <c r="J16" s="658">
        <v>34</v>
      </c>
      <c r="K16" s="658">
        <v>241</v>
      </c>
      <c r="L16" s="658">
        <v>275</v>
      </c>
      <c r="M16" s="658">
        <v>164.94</v>
      </c>
      <c r="N16" s="658">
        <v>2</v>
      </c>
      <c r="O16" s="659">
        <v>23.5</v>
      </c>
      <c r="P16" s="658">
        <v>34</v>
      </c>
      <c r="Q16" s="658">
        <v>241</v>
      </c>
      <c r="R16" s="658">
        <v>275</v>
      </c>
      <c r="S16" s="658">
        <v>164.94</v>
      </c>
    </row>
    <row r="17" spans="1:19" ht="20.100000000000001" customHeight="1">
      <c r="A17" s="668" t="s">
        <v>1003</v>
      </c>
      <c r="B17" s="669">
        <v>0</v>
      </c>
      <c r="C17" s="670">
        <v>0</v>
      </c>
      <c r="D17" s="669">
        <v>0</v>
      </c>
      <c r="E17" s="669">
        <v>0</v>
      </c>
      <c r="F17" s="669">
        <v>0</v>
      </c>
      <c r="G17" s="669">
        <v>0</v>
      </c>
      <c r="H17" s="658">
        <v>1</v>
      </c>
      <c r="I17" s="659">
        <v>2.2000000000000002</v>
      </c>
      <c r="J17" s="658">
        <v>20</v>
      </c>
      <c r="K17" s="658">
        <v>0</v>
      </c>
      <c r="L17" s="658">
        <v>20</v>
      </c>
      <c r="M17" s="658">
        <v>958.25</v>
      </c>
      <c r="N17" s="658">
        <v>1</v>
      </c>
      <c r="O17" s="659">
        <v>2.2000000000000002</v>
      </c>
      <c r="P17" s="658">
        <v>20</v>
      </c>
      <c r="Q17" s="658">
        <v>0</v>
      </c>
      <c r="R17" s="658">
        <v>20</v>
      </c>
      <c r="S17" s="658">
        <v>958.25</v>
      </c>
    </row>
    <row r="18" spans="1:19" ht="20.100000000000001" customHeight="1">
      <c r="A18" s="668" t="s">
        <v>874</v>
      </c>
      <c r="B18" s="669">
        <v>0</v>
      </c>
      <c r="C18" s="670">
        <v>0</v>
      </c>
      <c r="D18" s="669">
        <v>0</v>
      </c>
      <c r="E18" s="669">
        <v>0</v>
      </c>
      <c r="F18" s="669">
        <v>0</v>
      </c>
      <c r="G18" s="669">
        <v>0</v>
      </c>
      <c r="H18" s="658">
        <v>2</v>
      </c>
      <c r="I18" s="659">
        <v>2.6102699999999999</v>
      </c>
      <c r="J18" s="658">
        <v>138</v>
      </c>
      <c r="K18" s="658">
        <v>0</v>
      </c>
      <c r="L18" s="658">
        <v>138</v>
      </c>
      <c r="M18" s="658">
        <v>107.55</v>
      </c>
      <c r="N18" s="658">
        <v>2</v>
      </c>
      <c r="O18" s="659">
        <v>2.6102699999999999</v>
      </c>
      <c r="P18" s="658">
        <v>138</v>
      </c>
      <c r="Q18" s="658">
        <v>0</v>
      </c>
      <c r="R18" s="658">
        <v>138</v>
      </c>
      <c r="S18" s="658">
        <v>107.55</v>
      </c>
    </row>
    <row r="19" spans="1:19" ht="20.100000000000001" customHeight="1">
      <c r="A19" s="668" t="s">
        <v>88</v>
      </c>
      <c r="B19" s="669">
        <v>0</v>
      </c>
      <c r="C19" s="670">
        <v>0</v>
      </c>
      <c r="D19" s="669">
        <v>0</v>
      </c>
      <c r="E19" s="669">
        <v>0</v>
      </c>
      <c r="F19" s="669">
        <v>0</v>
      </c>
      <c r="G19" s="669">
        <v>0</v>
      </c>
      <c r="H19" s="658">
        <v>2</v>
      </c>
      <c r="I19" s="659">
        <v>125.54648</v>
      </c>
      <c r="J19" s="658">
        <v>42</v>
      </c>
      <c r="K19" s="658">
        <v>22</v>
      </c>
      <c r="L19" s="658">
        <v>64</v>
      </c>
      <c r="M19" s="658">
        <v>6436.97</v>
      </c>
      <c r="N19" s="658">
        <v>2</v>
      </c>
      <c r="O19" s="659">
        <v>125.54648</v>
      </c>
      <c r="P19" s="658">
        <v>42</v>
      </c>
      <c r="Q19" s="658">
        <v>22</v>
      </c>
      <c r="R19" s="658">
        <v>64</v>
      </c>
      <c r="S19" s="658">
        <v>6436.97</v>
      </c>
    </row>
    <row r="20" spans="1:19" ht="20.100000000000001" customHeight="1">
      <c r="A20" s="668" t="s">
        <v>493</v>
      </c>
      <c r="B20" s="669">
        <v>0</v>
      </c>
      <c r="C20" s="670">
        <v>0</v>
      </c>
      <c r="D20" s="669">
        <v>0</v>
      </c>
      <c r="E20" s="669">
        <v>0</v>
      </c>
      <c r="F20" s="669">
        <v>0</v>
      </c>
      <c r="G20" s="669">
        <v>0</v>
      </c>
      <c r="H20" s="658">
        <v>1</v>
      </c>
      <c r="I20" s="659">
        <v>27</v>
      </c>
      <c r="J20" s="658">
        <v>11</v>
      </c>
      <c r="K20" s="658">
        <v>7</v>
      </c>
      <c r="L20" s="658">
        <v>18</v>
      </c>
      <c r="M20" s="658">
        <v>262.52999999999997</v>
      </c>
      <c r="N20" s="658">
        <v>1</v>
      </c>
      <c r="O20" s="659">
        <v>27</v>
      </c>
      <c r="P20" s="658">
        <v>11</v>
      </c>
      <c r="Q20" s="658">
        <v>7</v>
      </c>
      <c r="R20" s="658">
        <v>18</v>
      </c>
      <c r="S20" s="658">
        <v>262.52999999999997</v>
      </c>
    </row>
    <row r="21" spans="1:19" ht="20.100000000000001" customHeight="1">
      <c r="A21" s="668" t="s">
        <v>495</v>
      </c>
      <c r="B21" s="669">
        <v>0</v>
      </c>
      <c r="C21" s="670">
        <v>0</v>
      </c>
      <c r="D21" s="669">
        <v>0</v>
      </c>
      <c r="E21" s="669">
        <v>0</v>
      </c>
      <c r="F21" s="669">
        <v>0</v>
      </c>
      <c r="G21" s="669">
        <v>0</v>
      </c>
      <c r="H21" s="658">
        <v>1</v>
      </c>
      <c r="I21" s="659">
        <v>42</v>
      </c>
      <c r="J21" s="658">
        <v>6</v>
      </c>
      <c r="K21" s="658">
        <v>0</v>
      </c>
      <c r="L21" s="658">
        <v>6</v>
      </c>
      <c r="M21" s="658">
        <v>94</v>
      </c>
      <c r="N21" s="658">
        <v>1</v>
      </c>
      <c r="O21" s="659">
        <v>42</v>
      </c>
      <c r="P21" s="658">
        <v>6</v>
      </c>
      <c r="Q21" s="658">
        <v>0</v>
      </c>
      <c r="R21" s="658">
        <v>6</v>
      </c>
      <c r="S21" s="658">
        <v>94</v>
      </c>
    </row>
    <row r="22" spans="1:19" ht="20.100000000000001" customHeight="1">
      <c r="A22" s="668" t="s">
        <v>62</v>
      </c>
      <c r="B22" s="669">
        <v>0</v>
      </c>
      <c r="C22" s="670">
        <v>0</v>
      </c>
      <c r="D22" s="669">
        <v>0</v>
      </c>
      <c r="E22" s="669">
        <v>0</v>
      </c>
      <c r="F22" s="669">
        <v>0</v>
      </c>
      <c r="G22" s="669">
        <v>0</v>
      </c>
      <c r="H22" s="658">
        <v>3</v>
      </c>
      <c r="I22" s="659">
        <v>24.05</v>
      </c>
      <c r="J22" s="658">
        <v>21</v>
      </c>
      <c r="K22" s="658">
        <v>3</v>
      </c>
      <c r="L22" s="658">
        <v>24</v>
      </c>
      <c r="M22" s="658">
        <v>1357</v>
      </c>
      <c r="N22" s="658">
        <v>3</v>
      </c>
      <c r="O22" s="659">
        <v>24.05</v>
      </c>
      <c r="P22" s="658">
        <v>21</v>
      </c>
      <c r="Q22" s="658">
        <v>3</v>
      </c>
      <c r="R22" s="658">
        <v>24</v>
      </c>
      <c r="S22" s="658">
        <v>1357</v>
      </c>
    </row>
    <row r="23" spans="1:19" ht="20.100000000000001" customHeight="1">
      <c r="A23" s="668" t="s">
        <v>53</v>
      </c>
      <c r="B23" s="669">
        <v>0</v>
      </c>
      <c r="C23" s="670">
        <v>0</v>
      </c>
      <c r="D23" s="669">
        <v>0</v>
      </c>
      <c r="E23" s="669">
        <v>0</v>
      </c>
      <c r="F23" s="669">
        <v>0</v>
      </c>
      <c r="G23" s="669">
        <v>0</v>
      </c>
      <c r="H23" s="658">
        <v>5</v>
      </c>
      <c r="I23" s="659">
        <v>126.4</v>
      </c>
      <c r="J23" s="658">
        <v>57</v>
      </c>
      <c r="K23" s="658">
        <v>39</v>
      </c>
      <c r="L23" s="658">
        <v>96</v>
      </c>
      <c r="M23" s="658">
        <v>2263.6799999999998</v>
      </c>
      <c r="N23" s="658">
        <v>5</v>
      </c>
      <c r="O23" s="659">
        <v>126.4</v>
      </c>
      <c r="P23" s="658">
        <v>57</v>
      </c>
      <c r="Q23" s="658">
        <v>39</v>
      </c>
      <c r="R23" s="658">
        <v>96</v>
      </c>
      <c r="S23" s="658">
        <v>2263.6799999999998</v>
      </c>
    </row>
    <row r="24" spans="1:19" ht="20.100000000000001" customHeight="1">
      <c r="A24" s="704" t="s">
        <v>47</v>
      </c>
      <c r="B24" s="705">
        <v>0</v>
      </c>
      <c r="C24" s="706">
        <v>0</v>
      </c>
      <c r="D24" s="705">
        <v>0</v>
      </c>
      <c r="E24" s="705">
        <v>0</v>
      </c>
      <c r="F24" s="705">
        <v>0</v>
      </c>
      <c r="G24" s="705">
        <v>0</v>
      </c>
      <c r="H24" s="707">
        <v>1</v>
      </c>
      <c r="I24" s="708">
        <v>2.5</v>
      </c>
      <c r="J24" s="707">
        <v>10</v>
      </c>
      <c r="K24" s="707">
        <v>0</v>
      </c>
      <c r="L24" s="707">
        <v>10</v>
      </c>
      <c r="M24" s="707">
        <v>183.26</v>
      </c>
      <c r="N24" s="707">
        <v>1</v>
      </c>
      <c r="O24" s="708">
        <v>2.5</v>
      </c>
      <c r="P24" s="707">
        <v>10</v>
      </c>
      <c r="Q24" s="707">
        <v>0</v>
      </c>
      <c r="R24" s="707">
        <v>10</v>
      </c>
      <c r="S24" s="707">
        <v>183.26</v>
      </c>
    </row>
    <row r="25" spans="1:19" ht="20.100000000000001" customHeight="1">
      <c r="A25" s="700" t="s">
        <v>937</v>
      </c>
      <c r="B25" s="701">
        <v>0</v>
      </c>
      <c r="C25" s="702">
        <v>0</v>
      </c>
      <c r="D25" s="701">
        <v>0</v>
      </c>
      <c r="E25" s="701">
        <v>0</v>
      </c>
      <c r="F25" s="701">
        <v>0</v>
      </c>
      <c r="G25" s="701">
        <v>0</v>
      </c>
      <c r="H25" s="703">
        <v>1</v>
      </c>
      <c r="I25" s="702">
        <v>11.15</v>
      </c>
      <c r="J25" s="703">
        <v>12</v>
      </c>
      <c r="K25" s="703">
        <v>1</v>
      </c>
      <c r="L25" s="703">
        <v>13</v>
      </c>
      <c r="M25" s="701">
        <v>123.87</v>
      </c>
      <c r="N25" s="672">
        <v>1</v>
      </c>
      <c r="O25" s="673">
        <v>11.15</v>
      </c>
      <c r="P25" s="672">
        <v>12</v>
      </c>
      <c r="Q25" s="672">
        <v>1</v>
      </c>
      <c r="R25" s="672">
        <v>13</v>
      </c>
      <c r="S25" s="672">
        <v>123.87</v>
      </c>
    </row>
    <row r="26" spans="1:19" ht="20.100000000000001" customHeight="1">
      <c r="A26" s="700" t="s">
        <v>82</v>
      </c>
      <c r="B26" s="701">
        <v>1</v>
      </c>
      <c r="C26" s="702">
        <v>5.6000000000000005</v>
      </c>
      <c r="D26" s="701">
        <v>6</v>
      </c>
      <c r="E26" s="701">
        <v>0</v>
      </c>
      <c r="F26" s="701">
        <v>6</v>
      </c>
      <c r="G26" s="701">
        <v>74</v>
      </c>
      <c r="H26" s="672">
        <v>1</v>
      </c>
      <c r="I26" s="673">
        <v>6.8</v>
      </c>
      <c r="J26" s="672">
        <v>14</v>
      </c>
      <c r="K26" s="672">
        <v>4</v>
      </c>
      <c r="L26" s="672">
        <v>18</v>
      </c>
      <c r="M26" s="672">
        <v>244</v>
      </c>
      <c r="N26" s="672">
        <v>2</v>
      </c>
      <c r="O26" s="673">
        <v>12.4</v>
      </c>
      <c r="P26" s="672">
        <v>20</v>
      </c>
      <c r="Q26" s="672">
        <v>4</v>
      </c>
      <c r="R26" s="672">
        <v>24</v>
      </c>
      <c r="S26" s="672">
        <v>318</v>
      </c>
    </row>
    <row r="27" spans="1:19" ht="20.100000000000001" customHeight="1">
      <c r="A27" s="668" t="s">
        <v>132</v>
      </c>
      <c r="B27" s="669">
        <v>0</v>
      </c>
      <c r="C27" s="670">
        <v>0</v>
      </c>
      <c r="D27" s="669">
        <v>0</v>
      </c>
      <c r="E27" s="669">
        <v>0</v>
      </c>
      <c r="F27" s="669">
        <v>0</v>
      </c>
      <c r="G27" s="669">
        <v>0</v>
      </c>
      <c r="H27" s="658">
        <v>1</v>
      </c>
      <c r="I27" s="659">
        <v>2.427</v>
      </c>
      <c r="J27" s="658">
        <v>9</v>
      </c>
      <c r="K27" s="658">
        <v>6</v>
      </c>
      <c r="L27" s="658">
        <v>15</v>
      </c>
      <c r="M27" s="658">
        <v>279.18</v>
      </c>
      <c r="N27" s="658">
        <v>1</v>
      </c>
      <c r="O27" s="659">
        <v>2.427</v>
      </c>
      <c r="P27" s="658">
        <v>9</v>
      </c>
      <c r="Q27" s="658">
        <v>6</v>
      </c>
      <c r="R27" s="658">
        <v>15</v>
      </c>
      <c r="S27" s="658">
        <v>279.18</v>
      </c>
    </row>
    <row r="28" spans="1:19" ht="20.100000000000001" customHeight="1">
      <c r="A28" s="668" t="s">
        <v>136</v>
      </c>
      <c r="B28" s="669">
        <v>0</v>
      </c>
      <c r="C28" s="670">
        <v>0</v>
      </c>
      <c r="D28" s="669">
        <v>0</v>
      </c>
      <c r="E28" s="669">
        <v>0</v>
      </c>
      <c r="F28" s="669">
        <v>0</v>
      </c>
      <c r="G28" s="669">
        <v>0</v>
      </c>
      <c r="H28" s="671">
        <v>1</v>
      </c>
      <c r="I28" s="670">
        <v>51</v>
      </c>
      <c r="J28" s="671">
        <v>10</v>
      </c>
      <c r="K28" s="671">
        <v>0</v>
      </c>
      <c r="L28" s="671">
        <v>10</v>
      </c>
      <c r="M28" s="669">
        <v>1711.6</v>
      </c>
      <c r="N28" s="658">
        <v>1</v>
      </c>
      <c r="O28" s="659">
        <v>51</v>
      </c>
      <c r="P28" s="658">
        <v>10</v>
      </c>
      <c r="Q28" s="658">
        <v>0</v>
      </c>
      <c r="R28" s="658">
        <v>10</v>
      </c>
      <c r="S28" s="658">
        <v>1711.6</v>
      </c>
    </row>
    <row r="29" spans="1:19" ht="20.100000000000001" customHeight="1">
      <c r="A29" s="668" t="s">
        <v>66</v>
      </c>
      <c r="B29" s="669">
        <v>0</v>
      </c>
      <c r="C29" s="670">
        <v>0</v>
      </c>
      <c r="D29" s="669">
        <v>0</v>
      </c>
      <c r="E29" s="669">
        <v>0</v>
      </c>
      <c r="F29" s="669">
        <v>0</v>
      </c>
      <c r="G29" s="669">
        <v>0</v>
      </c>
      <c r="H29" s="658">
        <v>1</v>
      </c>
      <c r="I29" s="659">
        <v>9</v>
      </c>
      <c r="J29" s="658">
        <v>24</v>
      </c>
      <c r="K29" s="658">
        <v>0</v>
      </c>
      <c r="L29" s="658">
        <v>24</v>
      </c>
      <c r="M29" s="658">
        <v>85.76</v>
      </c>
      <c r="N29" s="658">
        <v>1</v>
      </c>
      <c r="O29" s="659">
        <v>9</v>
      </c>
      <c r="P29" s="658">
        <v>24</v>
      </c>
      <c r="Q29" s="658">
        <v>0</v>
      </c>
      <c r="R29" s="658">
        <v>24</v>
      </c>
      <c r="S29" s="658">
        <v>85.76</v>
      </c>
    </row>
    <row r="30" spans="1:19" ht="20.100000000000001" customHeight="1">
      <c r="A30" s="668" t="s">
        <v>603</v>
      </c>
      <c r="B30" s="669">
        <v>0</v>
      </c>
      <c r="C30" s="670">
        <v>0</v>
      </c>
      <c r="D30" s="669">
        <v>0</v>
      </c>
      <c r="E30" s="669">
        <v>0</v>
      </c>
      <c r="F30" s="669">
        <v>0</v>
      </c>
      <c r="G30" s="669">
        <v>0</v>
      </c>
      <c r="H30" s="658">
        <v>2</v>
      </c>
      <c r="I30" s="659">
        <v>105.5</v>
      </c>
      <c r="J30" s="658">
        <v>15</v>
      </c>
      <c r="K30" s="658">
        <v>2</v>
      </c>
      <c r="L30" s="658">
        <v>17</v>
      </c>
      <c r="M30" s="658">
        <v>714.5</v>
      </c>
      <c r="N30" s="658">
        <v>2</v>
      </c>
      <c r="O30" s="659">
        <v>105.5</v>
      </c>
      <c r="P30" s="658">
        <v>15</v>
      </c>
      <c r="Q30" s="658">
        <v>2</v>
      </c>
      <c r="R30" s="658">
        <v>17</v>
      </c>
      <c r="S30" s="658">
        <v>714.5</v>
      </c>
    </row>
    <row r="31" spans="1:19" ht="20.100000000000001" customHeight="1">
      <c r="A31" s="668" t="s">
        <v>122</v>
      </c>
      <c r="B31" s="669">
        <v>1</v>
      </c>
      <c r="C31" s="670">
        <v>0</v>
      </c>
      <c r="D31" s="669">
        <v>9</v>
      </c>
      <c r="E31" s="669">
        <v>9</v>
      </c>
      <c r="F31" s="669">
        <v>18</v>
      </c>
      <c r="G31" s="669">
        <v>57.84</v>
      </c>
      <c r="H31" s="658">
        <v>0</v>
      </c>
      <c r="I31" s="659">
        <v>0</v>
      </c>
      <c r="J31" s="658">
        <v>0</v>
      </c>
      <c r="K31" s="658">
        <v>0</v>
      </c>
      <c r="L31" s="658">
        <v>0</v>
      </c>
      <c r="M31" s="658">
        <v>0</v>
      </c>
      <c r="N31" s="658">
        <v>1</v>
      </c>
      <c r="O31" s="659">
        <v>0</v>
      </c>
      <c r="P31" s="658">
        <v>9</v>
      </c>
      <c r="Q31" s="658">
        <v>9</v>
      </c>
      <c r="R31" s="658">
        <v>18</v>
      </c>
      <c r="S31" s="658">
        <v>57.84</v>
      </c>
    </row>
    <row r="32" spans="1:19" ht="20.100000000000001" customHeight="1">
      <c r="A32" s="668" t="s">
        <v>640</v>
      </c>
      <c r="B32" s="669">
        <v>0</v>
      </c>
      <c r="C32" s="670">
        <v>0</v>
      </c>
      <c r="D32" s="669">
        <v>0</v>
      </c>
      <c r="E32" s="669">
        <v>0</v>
      </c>
      <c r="F32" s="669">
        <v>0</v>
      </c>
      <c r="G32" s="669">
        <v>0</v>
      </c>
      <c r="H32" s="658">
        <v>1</v>
      </c>
      <c r="I32" s="659">
        <v>18</v>
      </c>
      <c r="J32" s="658">
        <v>65</v>
      </c>
      <c r="K32" s="658">
        <v>63</v>
      </c>
      <c r="L32" s="658">
        <v>128</v>
      </c>
      <c r="M32" s="658">
        <v>188.8</v>
      </c>
      <c r="N32" s="658">
        <v>1</v>
      </c>
      <c r="O32" s="659">
        <v>18</v>
      </c>
      <c r="P32" s="658">
        <v>65</v>
      </c>
      <c r="Q32" s="658">
        <v>63</v>
      </c>
      <c r="R32" s="658">
        <v>128</v>
      </c>
      <c r="S32" s="658">
        <v>188.8</v>
      </c>
    </row>
    <row r="33" spans="1:19" ht="20.100000000000001" customHeight="1">
      <c r="A33" s="791" t="s">
        <v>173</v>
      </c>
      <c r="B33" s="792">
        <v>2</v>
      </c>
      <c r="C33" s="793">
        <v>5.6000000000000005</v>
      </c>
      <c r="D33" s="792">
        <v>15</v>
      </c>
      <c r="E33" s="792">
        <v>9</v>
      </c>
      <c r="F33" s="792">
        <v>24</v>
      </c>
      <c r="G33" s="792">
        <v>131.84</v>
      </c>
      <c r="H33" s="794">
        <v>41</v>
      </c>
      <c r="I33" s="795">
        <v>882.26374999999996</v>
      </c>
      <c r="J33" s="794">
        <v>744</v>
      </c>
      <c r="K33" s="794">
        <v>728</v>
      </c>
      <c r="L33" s="794">
        <v>1472</v>
      </c>
      <c r="M33" s="794">
        <v>22346.419999999991</v>
      </c>
      <c r="N33" s="794">
        <v>43</v>
      </c>
      <c r="O33" s="795">
        <v>887.86374999999998</v>
      </c>
      <c r="P33" s="794">
        <v>759</v>
      </c>
      <c r="Q33" s="794">
        <v>737</v>
      </c>
      <c r="R33" s="794">
        <v>1496</v>
      </c>
      <c r="S33" s="794">
        <v>22478.259999999991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31496062992125984" right="0.11811023622047245" top="0.74803149606299213" bottom="0.74803149606299213" header="0.31496062992125984" footer="0.31496062992125984"/>
  <pageSetup paperSize="9" firstPageNumber="30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13" sqref="E13"/>
    </sheetView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9.75" customWidth="1"/>
    <col min="11" max="11" width="10" customWidth="1"/>
    <col min="12" max="12" width="11" customWidth="1"/>
    <col min="13" max="13" width="9.625" style="159" bestFit="1" customWidth="1"/>
    <col min="256" max="256" width="11.25" customWidth="1"/>
    <col min="260" max="260" width="10.25" customWidth="1"/>
    <col min="261" max="261" width="13.375" customWidth="1"/>
    <col min="262" max="262" width="13.25" customWidth="1"/>
    <col min="263" max="263" width="12.75" customWidth="1"/>
    <col min="264" max="264" width="12.375" customWidth="1"/>
    <col min="265" max="265" width="11" customWidth="1"/>
    <col min="266" max="266" width="10.75" customWidth="1"/>
    <col min="267" max="267" width="9.75" customWidth="1"/>
    <col min="268" max="268" width="10.75" bestFit="1" customWidth="1"/>
    <col min="512" max="512" width="11.25" customWidth="1"/>
    <col min="516" max="516" width="10.25" customWidth="1"/>
    <col min="517" max="517" width="13.375" customWidth="1"/>
    <col min="518" max="518" width="13.25" customWidth="1"/>
    <col min="519" max="519" width="12.75" customWidth="1"/>
    <col min="520" max="520" width="12.375" customWidth="1"/>
    <col min="521" max="521" width="11" customWidth="1"/>
    <col min="522" max="522" width="10.75" customWidth="1"/>
    <col min="523" max="523" width="9.75" customWidth="1"/>
    <col min="524" max="524" width="10.75" bestFit="1" customWidth="1"/>
    <col min="768" max="768" width="11.25" customWidth="1"/>
    <col min="772" max="772" width="10.25" customWidth="1"/>
    <col min="773" max="773" width="13.375" customWidth="1"/>
    <col min="774" max="774" width="13.25" customWidth="1"/>
    <col min="775" max="775" width="12.75" customWidth="1"/>
    <col min="776" max="776" width="12.375" customWidth="1"/>
    <col min="777" max="777" width="11" customWidth="1"/>
    <col min="778" max="778" width="10.75" customWidth="1"/>
    <col min="779" max="779" width="9.75" customWidth="1"/>
    <col min="780" max="780" width="10.75" bestFit="1" customWidth="1"/>
    <col min="1024" max="1024" width="11.25" customWidth="1"/>
    <col min="1028" max="1028" width="10.25" customWidth="1"/>
    <col min="1029" max="1029" width="13.375" customWidth="1"/>
    <col min="1030" max="1030" width="13.25" customWidth="1"/>
    <col min="1031" max="1031" width="12.75" customWidth="1"/>
    <col min="1032" max="1032" width="12.375" customWidth="1"/>
    <col min="1033" max="1033" width="11" customWidth="1"/>
    <col min="1034" max="1034" width="10.75" customWidth="1"/>
    <col min="1035" max="1035" width="9.75" customWidth="1"/>
    <col min="1036" max="1036" width="10.75" bestFit="1" customWidth="1"/>
    <col min="1280" max="1280" width="11.25" customWidth="1"/>
    <col min="1284" max="1284" width="10.25" customWidth="1"/>
    <col min="1285" max="1285" width="13.375" customWidth="1"/>
    <col min="1286" max="1286" width="13.25" customWidth="1"/>
    <col min="1287" max="1287" width="12.75" customWidth="1"/>
    <col min="1288" max="1288" width="12.375" customWidth="1"/>
    <col min="1289" max="1289" width="11" customWidth="1"/>
    <col min="1290" max="1290" width="10.75" customWidth="1"/>
    <col min="1291" max="1291" width="9.75" customWidth="1"/>
    <col min="1292" max="1292" width="10.75" bestFit="1" customWidth="1"/>
    <col min="1536" max="1536" width="11.25" customWidth="1"/>
    <col min="1540" max="1540" width="10.25" customWidth="1"/>
    <col min="1541" max="1541" width="13.375" customWidth="1"/>
    <col min="1542" max="1542" width="13.25" customWidth="1"/>
    <col min="1543" max="1543" width="12.75" customWidth="1"/>
    <col min="1544" max="1544" width="12.375" customWidth="1"/>
    <col min="1545" max="1545" width="11" customWidth="1"/>
    <col min="1546" max="1546" width="10.75" customWidth="1"/>
    <col min="1547" max="1547" width="9.75" customWidth="1"/>
    <col min="1548" max="1548" width="10.75" bestFit="1" customWidth="1"/>
    <col min="1792" max="1792" width="11.25" customWidth="1"/>
    <col min="1796" max="1796" width="10.25" customWidth="1"/>
    <col min="1797" max="1797" width="13.375" customWidth="1"/>
    <col min="1798" max="1798" width="13.25" customWidth="1"/>
    <col min="1799" max="1799" width="12.75" customWidth="1"/>
    <col min="1800" max="1800" width="12.375" customWidth="1"/>
    <col min="1801" max="1801" width="11" customWidth="1"/>
    <col min="1802" max="1802" width="10.75" customWidth="1"/>
    <col min="1803" max="1803" width="9.75" customWidth="1"/>
    <col min="1804" max="1804" width="10.75" bestFit="1" customWidth="1"/>
    <col min="2048" max="2048" width="11.25" customWidth="1"/>
    <col min="2052" max="2052" width="10.25" customWidth="1"/>
    <col min="2053" max="2053" width="13.375" customWidth="1"/>
    <col min="2054" max="2054" width="13.25" customWidth="1"/>
    <col min="2055" max="2055" width="12.75" customWidth="1"/>
    <col min="2056" max="2056" width="12.375" customWidth="1"/>
    <col min="2057" max="2057" width="11" customWidth="1"/>
    <col min="2058" max="2058" width="10.75" customWidth="1"/>
    <col min="2059" max="2059" width="9.75" customWidth="1"/>
    <col min="2060" max="2060" width="10.75" bestFit="1" customWidth="1"/>
    <col min="2304" max="2304" width="11.25" customWidth="1"/>
    <col min="2308" max="2308" width="10.25" customWidth="1"/>
    <col min="2309" max="2309" width="13.375" customWidth="1"/>
    <col min="2310" max="2310" width="13.25" customWidth="1"/>
    <col min="2311" max="2311" width="12.75" customWidth="1"/>
    <col min="2312" max="2312" width="12.375" customWidth="1"/>
    <col min="2313" max="2313" width="11" customWidth="1"/>
    <col min="2314" max="2314" width="10.75" customWidth="1"/>
    <col min="2315" max="2315" width="9.75" customWidth="1"/>
    <col min="2316" max="2316" width="10.75" bestFit="1" customWidth="1"/>
    <col min="2560" max="2560" width="11.25" customWidth="1"/>
    <col min="2564" max="2564" width="10.25" customWidth="1"/>
    <col min="2565" max="2565" width="13.375" customWidth="1"/>
    <col min="2566" max="2566" width="13.25" customWidth="1"/>
    <col min="2567" max="2567" width="12.75" customWidth="1"/>
    <col min="2568" max="2568" width="12.375" customWidth="1"/>
    <col min="2569" max="2569" width="11" customWidth="1"/>
    <col min="2570" max="2570" width="10.75" customWidth="1"/>
    <col min="2571" max="2571" width="9.75" customWidth="1"/>
    <col min="2572" max="2572" width="10.75" bestFit="1" customWidth="1"/>
    <col min="2816" max="2816" width="11.25" customWidth="1"/>
    <col min="2820" max="2820" width="10.25" customWidth="1"/>
    <col min="2821" max="2821" width="13.375" customWidth="1"/>
    <col min="2822" max="2822" width="13.25" customWidth="1"/>
    <col min="2823" max="2823" width="12.75" customWidth="1"/>
    <col min="2824" max="2824" width="12.375" customWidth="1"/>
    <col min="2825" max="2825" width="11" customWidth="1"/>
    <col min="2826" max="2826" width="10.75" customWidth="1"/>
    <col min="2827" max="2827" width="9.75" customWidth="1"/>
    <col min="2828" max="2828" width="10.75" bestFit="1" customWidth="1"/>
    <col min="3072" max="3072" width="11.25" customWidth="1"/>
    <col min="3076" max="3076" width="10.25" customWidth="1"/>
    <col min="3077" max="3077" width="13.375" customWidth="1"/>
    <col min="3078" max="3078" width="13.25" customWidth="1"/>
    <col min="3079" max="3079" width="12.75" customWidth="1"/>
    <col min="3080" max="3080" width="12.375" customWidth="1"/>
    <col min="3081" max="3081" width="11" customWidth="1"/>
    <col min="3082" max="3082" width="10.75" customWidth="1"/>
    <col min="3083" max="3083" width="9.75" customWidth="1"/>
    <col min="3084" max="3084" width="10.75" bestFit="1" customWidth="1"/>
    <col min="3328" max="3328" width="11.25" customWidth="1"/>
    <col min="3332" max="3332" width="10.25" customWidth="1"/>
    <col min="3333" max="3333" width="13.375" customWidth="1"/>
    <col min="3334" max="3334" width="13.25" customWidth="1"/>
    <col min="3335" max="3335" width="12.75" customWidth="1"/>
    <col min="3336" max="3336" width="12.375" customWidth="1"/>
    <col min="3337" max="3337" width="11" customWidth="1"/>
    <col min="3338" max="3338" width="10.75" customWidth="1"/>
    <col min="3339" max="3339" width="9.75" customWidth="1"/>
    <col min="3340" max="3340" width="10.75" bestFit="1" customWidth="1"/>
    <col min="3584" max="3584" width="11.25" customWidth="1"/>
    <col min="3588" max="3588" width="10.25" customWidth="1"/>
    <col min="3589" max="3589" width="13.375" customWidth="1"/>
    <col min="3590" max="3590" width="13.25" customWidth="1"/>
    <col min="3591" max="3591" width="12.75" customWidth="1"/>
    <col min="3592" max="3592" width="12.375" customWidth="1"/>
    <col min="3593" max="3593" width="11" customWidth="1"/>
    <col min="3594" max="3594" width="10.75" customWidth="1"/>
    <col min="3595" max="3595" width="9.75" customWidth="1"/>
    <col min="3596" max="3596" width="10.75" bestFit="1" customWidth="1"/>
    <col min="3840" max="3840" width="11.25" customWidth="1"/>
    <col min="3844" max="3844" width="10.25" customWidth="1"/>
    <col min="3845" max="3845" width="13.375" customWidth="1"/>
    <col min="3846" max="3846" width="13.25" customWidth="1"/>
    <col min="3847" max="3847" width="12.75" customWidth="1"/>
    <col min="3848" max="3848" width="12.375" customWidth="1"/>
    <col min="3849" max="3849" width="11" customWidth="1"/>
    <col min="3850" max="3850" width="10.75" customWidth="1"/>
    <col min="3851" max="3851" width="9.75" customWidth="1"/>
    <col min="3852" max="3852" width="10.75" bestFit="1" customWidth="1"/>
    <col min="4096" max="4096" width="11.25" customWidth="1"/>
    <col min="4100" max="4100" width="10.25" customWidth="1"/>
    <col min="4101" max="4101" width="13.375" customWidth="1"/>
    <col min="4102" max="4102" width="13.25" customWidth="1"/>
    <col min="4103" max="4103" width="12.75" customWidth="1"/>
    <col min="4104" max="4104" width="12.375" customWidth="1"/>
    <col min="4105" max="4105" width="11" customWidth="1"/>
    <col min="4106" max="4106" width="10.75" customWidth="1"/>
    <col min="4107" max="4107" width="9.75" customWidth="1"/>
    <col min="4108" max="4108" width="10.75" bestFit="1" customWidth="1"/>
    <col min="4352" max="4352" width="11.25" customWidth="1"/>
    <col min="4356" max="4356" width="10.25" customWidth="1"/>
    <col min="4357" max="4357" width="13.375" customWidth="1"/>
    <col min="4358" max="4358" width="13.25" customWidth="1"/>
    <col min="4359" max="4359" width="12.75" customWidth="1"/>
    <col min="4360" max="4360" width="12.375" customWidth="1"/>
    <col min="4361" max="4361" width="11" customWidth="1"/>
    <col min="4362" max="4362" width="10.75" customWidth="1"/>
    <col min="4363" max="4363" width="9.75" customWidth="1"/>
    <col min="4364" max="4364" width="10.75" bestFit="1" customWidth="1"/>
    <col min="4608" max="4608" width="11.25" customWidth="1"/>
    <col min="4612" max="4612" width="10.25" customWidth="1"/>
    <col min="4613" max="4613" width="13.375" customWidth="1"/>
    <col min="4614" max="4614" width="13.25" customWidth="1"/>
    <col min="4615" max="4615" width="12.75" customWidth="1"/>
    <col min="4616" max="4616" width="12.375" customWidth="1"/>
    <col min="4617" max="4617" width="11" customWidth="1"/>
    <col min="4618" max="4618" width="10.75" customWidth="1"/>
    <col min="4619" max="4619" width="9.75" customWidth="1"/>
    <col min="4620" max="4620" width="10.75" bestFit="1" customWidth="1"/>
    <col min="4864" max="4864" width="11.25" customWidth="1"/>
    <col min="4868" max="4868" width="10.25" customWidth="1"/>
    <col min="4869" max="4869" width="13.375" customWidth="1"/>
    <col min="4870" max="4870" width="13.25" customWidth="1"/>
    <col min="4871" max="4871" width="12.75" customWidth="1"/>
    <col min="4872" max="4872" width="12.375" customWidth="1"/>
    <col min="4873" max="4873" width="11" customWidth="1"/>
    <col min="4874" max="4874" width="10.75" customWidth="1"/>
    <col min="4875" max="4875" width="9.75" customWidth="1"/>
    <col min="4876" max="4876" width="10.75" bestFit="1" customWidth="1"/>
    <col min="5120" max="5120" width="11.25" customWidth="1"/>
    <col min="5124" max="5124" width="10.25" customWidth="1"/>
    <col min="5125" max="5125" width="13.375" customWidth="1"/>
    <col min="5126" max="5126" width="13.25" customWidth="1"/>
    <col min="5127" max="5127" width="12.75" customWidth="1"/>
    <col min="5128" max="5128" width="12.375" customWidth="1"/>
    <col min="5129" max="5129" width="11" customWidth="1"/>
    <col min="5130" max="5130" width="10.75" customWidth="1"/>
    <col min="5131" max="5131" width="9.75" customWidth="1"/>
    <col min="5132" max="5132" width="10.75" bestFit="1" customWidth="1"/>
    <col min="5376" max="5376" width="11.25" customWidth="1"/>
    <col min="5380" max="5380" width="10.25" customWidth="1"/>
    <col min="5381" max="5381" width="13.375" customWidth="1"/>
    <col min="5382" max="5382" width="13.25" customWidth="1"/>
    <col min="5383" max="5383" width="12.75" customWidth="1"/>
    <col min="5384" max="5384" width="12.375" customWidth="1"/>
    <col min="5385" max="5385" width="11" customWidth="1"/>
    <col min="5386" max="5386" width="10.75" customWidth="1"/>
    <col min="5387" max="5387" width="9.75" customWidth="1"/>
    <col min="5388" max="5388" width="10.75" bestFit="1" customWidth="1"/>
    <col min="5632" max="5632" width="11.25" customWidth="1"/>
    <col min="5636" max="5636" width="10.25" customWidth="1"/>
    <col min="5637" max="5637" width="13.375" customWidth="1"/>
    <col min="5638" max="5638" width="13.25" customWidth="1"/>
    <col min="5639" max="5639" width="12.75" customWidth="1"/>
    <col min="5640" max="5640" width="12.375" customWidth="1"/>
    <col min="5641" max="5641" width="11" customWidth="1"/>
    <col min="5642" max="5642" width="10.75" customWidth="1"/>
    <col min="5643" max="5643" width="9.75" customWidth="1"/>
    <col min="5644" max="5644" width="10.75" bestFit="1" customWidth="1"/>
    <col min="5888" max="5888" width="11.25" customWidth="1"/>
    <col min="5892" max="5892" width="10.25" customWidth="1"/>
    <col min="5893" max="5893" width="13.375" customWidth="1"/>
    <col min="5894" max="5894" width="13.25" customWidth="1"/>
    <col min="5895" max="5895" width="12.75" customWidth="1"/>
    <col min="5896" max="5896" width="12.375" customWidth="1"/>
    <col min="5897" max="5897" width="11" customWidth="1"/>
    <col min="5898" max="5898" width="10.75" customWidth="1"/>
    <col min="5899" max="5899" width="9.75" customWidth="1"/>
    <col min="5900" max="5900" width="10.75" bestFit="1" customWidth="1"/>
    <col min="6144" max="6144" width="11.25" customWidth="1"/>
    <col min="6148" max="6148" width="10.25" customWidth="1"/>
    <col min="6149" max="6149" width="13.375" customWidth="1"/>
    <col min="6150" max="6150" width="13.25" customWidth="1"/>
    <col min="6151" max="6151" width="12.75" customWidth="1"/>
    <col min="6152" max="6152" width="12.375" customWidth="1"/>
    <col min="6153" max="6153" width="11" customWidth="1"/>
    <col min="6154" max="6154" width="10.75" customWidth="1"/>
    <col min="6155" max="6155" width="9.75" customWidth="1"/>
    <col min="6156" max="6156" width="10.75" bestFit="1" customWidth="1"/>
    <col min="6400" max="6400" width="11.25" customWidth="1"/>
    <col min="6404" max="6404" width="10.25" customWidth="1"/>
    <col min="6405" max="6405" width="13.375" customWidth="1"/>
    <col min="6406" max="6406" width="13.25" customWidth="1"/>
    <col min="6407" max="6407" width="12.75" customWidth="1"/>
    <col min="6408" max="6408" width="12.375" customWidth="1"/>
    <col min="6409" max="6409" width="11" customWidth="1"/>
    <col min="6410" max="6410" width="10.75" customWidth="1"/>
    <col min="6411" max="6411" width="9.75" customWidth="1"/>
    <col min="6412" max="6412" width="10.75" bestFit="1" customWidth="1"/>
    <col min="6656" max="6656" width="11.25" customWidth="1"/>
    <col min="6660" max="6660" width="10.25" customWidth="1"/>
    <col min="6661" max="6661" width="13.375" customWidth="1"/>
    <col min="6662" max="6662" width="13.25" customWidth="1"/>
    <col min="6663" max="6663" width="12.75" customWidth="1"/>
    <col min="6664" max="6664" width="12.375" customWidth="1"/>
    <col min="6665" max="6665" width="11" customWidth="1"/>
    <col min="6666" max="6666" width="10.75" customWidth="1"/>
    <col min="6667" max="6667" width="9.75" customWidth="1"/>
    <col min="6668" max="6668" width="10.75" bestFit="1" customWidth="1"/>
    <col min="6912" max="6912" width="11.25" customWidth="1"/>
    <col min="6916" max="6916" width="10.25" customWidth="1"/>
    <col min="6917" max="6917" width="13.375" customWidth="1"/>
    <col min="6918" max="6918" width="13.25" customWidth="1"/>
    <col min="6919" max="6919" width="12.75" customWidth="1"/>
    <col min="6920" max="6920" width="12.375" customWidth="1"/>
    <col min="6921" max="6921" width="11" customWidth="1"/>
    <col min="6922" max="6922" width="10.75" customWidth="1"/>
    <col min="6923" max="6923" width="9.75" customWidth="1"/>
    <col min="6924" max="6924" width="10.75" bestFit="1" customWidth="1"/>
    <col min="7168" max="7168" width="11.25" customWidth="1"/>
    <col min="7172" max="7172" width="10.25" customWidth="1"/>
    <col min="7173" max="7173" width="13.375" customWidth="1"/>
    <col min="7174" max="7174" width="13.25" customWidth="1"/>
    <col min="7175" max="7175" width="12.75" customWidth="1"/>
    <col min="7176" max="7176" width="12.375" customWidth="1"/>
    <col min="7177" max="7177" width="11" customWidth="1"/>
    <col min="7178" max="7178" width="10.75" customWidth="1"/>
    <col min="7179" max="7179" width="9.75" customWidth="1"/>
    <col min="7180" max="7180" width="10.75" bestFit="1" customWidth="1"/>
    <col min="7424" max="7424" width="11.25" customWidth="1"/>
    <col min="7428" max="7428" width="10.25" customWidth="1"/>
    <col min="7429" max="7429" width="13.375" customWidth="1"/>
    <col min="7430" max="7430" width="13.25" customWidth="1"/>
    <col min="7431" max="7431" width="12.75" customWidth="1"/>
    <col min="7432" max="7432" width="12.375" customWidth="1"/>
    <col min="7433" max="7433" width="11" customWidth="1"/>
    <col min="7434" max="7434" width="10.75" customWidth="1"/>
    <col min="7435" max="7435" width="9.75" customWidth="1"/>
    <col min="7436" max="7436" width="10.75" bestFit="1" customWidth="1"/>
    <col min="7680" max="7680" width="11.25" customWidth="1"/>
    <col min="7684" max="7684" width="10.25" customWidth="1"/>
    <col min="7685" max="7685" width="13.375" customWidth="1"/>
    <col min="7686" max="7686" width="13.25" customWidth="1"/>
    <col min="7687" max="7687" width="12.75" customWidth="1"/>
    <col min="7688" max="7688" width="12.375" customWidth="1"/>
    <col min="7689" max="7689" width="11" customWidth="1"/>
    <col min="7690" max="7690" width="10.75" customWidth="1"/>
    <col min="7691" max="7691" width="9.75" customWidth="1"/>
    <col min="7692" max="7692" width="10.75" bestFit="1" customWidth="1"/>
    <col min="7936" max="7936" width="11.25" customWidth="1"/>
    <col min="7940" max="7940" width="10.25" customWidth="1"/>
    <col min="7941" max="7941" width="13.375" customWidth="1"/>
    <col min="7942" max="7942" width="13.25" customWidth="1"/>
    <col min="7943" max="7943" width="12.75" customWidth="1"/>
    <col min="7944" max="7944" width="12.375" customWidth="1"/>
    <col min="7945" max="7945" width="11" customWidth="1"/>
    <col min="7946" max="7946" width="10.75" customWidth="1"/>
    <col min="7947" max="7947" width="9.75" customWidth="1"/>
    <col min="7948" max="7948" width="10.75" bestFit="1" customWidth="1"/>
    <col min="8192" max="8192" width="11.25" customWidth="1"/>
    <col min="8196" max="8196" width="10.25" customWidth="1"/>
    <col min="8197" max="8197" width="13.375" customWidth="1"/>
    <col min="8198" max="8198" width="13.25" customWidth="1"/>
    <col min="8199" max="8199" width="12.75" customWidth="1"/>
    <col min="8200" max="8200" width="12.375" customWidth="1"/>
    <col min="8201" max="8201" width="11" customWidth="1"/>
    <col min="8202" max="8202" width="10.75" customWidth="1"/>
    <col min="8203" max="8203" width="9.75" customWidth="1"/>
    <col min="8204" max="8204" width="10.75" bestFit="1" customWidth="1"/>
    <col min="8448" max="8448" width="11.25" customWidth="1"/>
    <col min="8452" max="8452" width="10.25" customWidth="1"/>
    <col min="8453" max="8453" width="13.375" customWidth="1"/>
    <col min="8454" max="8454" width="13.25" customWidth="1"/>
    <col min="8455" max="8455" width="12.75" customWidth="1"/>
    <col min="8456" max="8456" width="12.375" customWidth="1"/>
    <col min="8457" max="8457" width="11" customWidth="1"/>
    <col min="8458" max="8458" width="10.75" customWidth="1"/>
    <col min="8459" max="8459" width="9.75" customWidth="1"/>
    <col min="8460" max="8460" width="10.75" bestFit="1" customWidth="1"/>
    <col min="8704" max="8704" width="11.25" customWidth="1"/>
    <col min="8708" max="8708" width="10.25" customWidth="1"/>
    <col min="8709" max="8709" width="13.375" customWidth="1"/>
    <col min="8710" max="8710" width="13.25" customWidth="1"/>
    <col min="8711" max="8711" width="12.75" customWidth="1"/>
    <col min="8712" max="8712" width="12.375" customWidth="1"/>
    <col min="8713" max="8713" width="11" customWidth="1"/>
    <col min="8714" max="8714" width="10.75" customWidth="1"/>
    <col min="8715" max="8715" width="9.75" customWidth="1"/>
    <col min="8716" max="8716" width="10.75" bestFit="1" customWidth="1"/>
    <col min="8960" max="8960" width="11.25" customWidth="1"/>
    <col min="8964" max="8964" width="10.25" customWidth="1"/>
    <col min="8965" max="8965" width="13.375" customWidth="1"/>
    <col min="8966" max="8966" width="13.25" customWidth="1"/>
    <col min="8967" max="8967" width="12.75" customWidth="1"/>
    <col min="8968" max="8968" width="12.375" customWidth="1"/>
    <col min="8969" max="8969" width="11" customWidth="1"/>
    <col min="8970" max="8970" width="10.75" customWidth="1"/>
    <col min="8971" max="8971" width="9.75" customWidth="1"/>
    <col min="8972" max="8972" width="10.75" bestFit="1" customWidth="1"/>
    <col min="9216" max="9216" width="11.25" customWidth="1"/>
    <col min="9220" max="9220" width="10.25" customWidth="1"/>
    <col min="9221" max="9221" width="13.375" customWidth="1"/>
    <col min="9222" max="9222" width="13.25" customWidth="1"/>
    <col min="9223" max="9223" width="12.75" customWidth="1"/>
    <col min="9224" max="9224" width="12.375" customWidth="1"/>
    <col min="9225" max="9225" width="11" customWidth="1"/>
    <col min="9226" max="9226" width="10.75" customWidth="1"/>
    <col min="9227" max="9227" width="9.75" customWidth="1"/>
    <col min="9228" max="9228" width="10.75" bestFit="1" customWidth="1"/>
    <col min="9472" max="9472" width="11.25" customWidth="1"/>
    <col min="9476" max="9476" width="10.25" customWidth="1"/>
    <col min="9477" max="9477" width="13.375" customWidth="1"/>
    <col min="9478" max="9478" width="13.25" customWidth="1"/>
    <col min="9479" max="9479" width="12.75" customWidth="1"/>
    <col min="9480" max="9480" width="12.375" customWidth="1"/>
    <col min="9481" max="9481" width="11" customWidth="1"/>
    <col min="9482" max="9482" width="10.75" customWidth="1"/>
    <col min="9483" max="9483" width="9.75" customWidth="1"/>
    <col min="9484" max="9484" width="10.75" bestFit="1" customWidth="1"/>
    <col min="9728" max="9728" width="11.25" customWidth="1"/>
    <col min="9732" max="9732" width="10.25" customWidth="1"/>
    <col min="9733" max="9733" width="13.375" customWidth="1"/>
    <col min="9734" max="9734" width="13.25" customWidth="1"/>
    <col min="9735" max="9735" width="12.75" customWidth="1"/>
    <col min="9736" max="9736" width="12.375" customWidth="1"/>
    <col min="9737" max="9737" width="11" customWidth="1"/>
    <col min="9738" max="9738" width="10.75" customWidth="1"/>
    <col min="9739" max="9739" width="9.75" customWidth="1"/>
    <col min="9740" max="9740" width="10.75" bestFit="1" customWidth="1"/>
    <col min="9984" max="9984" width="11.25" customWidth="1"/>
    <col min="9988" max="9988" width="10.25" customWidth="1"/>
    <col min="9989" max="9989" width="13.375" customWidth="1"/>
    <col min="9990" max="9990" width="13.25" customWidth="1"/>
    <col min="9991" max="9991" width="12.75" customWidth="1"/>
    <col min="9992" max="9992" width="12.375" customWidth="1"/>
    <col min="9993" max="9993" width="11" customWidth="1"/>
    <col min="9994" max="9994" width="10.75" customWidth="1"/>
    <col min="9995" max="9995" width="9.75" customWidth="1"/>
    <col min="9996" max="9996" width="10.75" bestFit="1" customWidth="1"/>
    <col min="10240" max="10240" width="11.25" customWidth="1"/>
    <col min="10244" max="10244" width="10.25" customWidth="1"/>
    <col min="10245" max="10245" width="13.375" customWidth="1"/>
    <col min="10246" max="10246" width="13.25" customWidth="1"/>
    <col min="10247" max="10247" width="12.75" customWidth="1"/>
    <col min="10248" max="10248" width="12.375" customWidth="1"/>
    <col min="10249" max="10249" width="11" customWidth="1"/>
    <col min="10250" max="10250" width="10.75" customWidth="1"/>
    <col min="10251" max="10251" width="9.75" customWidth="1"/>
    <col min="10252" max="10252" width="10.75" bestFit="1" customWidth="1"/>
    <col min="10496" max="10496" width="11.25" customWidth="1"/>
    <col min="10500" max="10500" width="10.25" customWidth="1"/>
    <col min="10501" max="10501" width="13.375" customWidth="1"/>
    <col min="10502" max="10502" width="13.25" customWidth="1"/>
    <col min="10503" max="10503" width="12.75" customWidth="1"/>
    <col min="10504" max="10504" width="12.375" customWidth="1"/>
    <col min="10505" max="10505" width="11" customWidth="1"/>
    <col min="10506" max="10506" width="10.75" customWidth="1"/>
    <col min="10507" max="10507" width="9.75" customWidth="1"/>
    <col min="10508" max="10508" width="10.75" bestFit="1" customWidth="1"/>
    <col min="10752" max="10752" width="11.25" customWidth="1"/>
    <col min="10756" max="10756" width="10.25" customWidth="1"/>
    <col min="10757" max="10757" width="13.375" customWidth="1"/>
    <col min="10758" max="10758" width="13.25" customWidth="1"/>
    <col min="10759" max="10759" width="12.75" customWidth="1"/>
    <col min="10760" max="10760" width="12.375" customWidth="1"/>
    <col min="10761" max="10761" width="11" customWidth="1"/>
    <col min="10762" max="10762" width="10.75" customWidth="1"/>
    <col min="10763" max="10763" width="9.75" customWidth="1"/>
    <col min="10764" max="10764" width="10.75" bestFit="1" customWidth="1"/>
    <col min="11008" max="11008" width="11.25" customWidth="1"/>
    <col min="11012" max="11012" width="10.25" customWidth="1"/>
    <col min="11013" max="11013" width="13.375" customWidth="1"/>
    <col min="11014" max="11014" width="13.25" customWidth="1"/>
    <col min="11015" max="11015" width="12.75" customWidth="1"/>
    <col min="11016" max="11016" width="12.375" customWidth="1"/>
    <col min="11017" max="11017" width="11" customWidth="1"/>
    <col min="11018" max="11018" width="10.75" customWidth="1"/>
    <col min="11019" max="11019" width="9.75" customWidth="1"/>
    <col min="11020" max="11020" width="10.75" bestFit="1" customWidth="1"/>
    <col min="11264" max="11264" width="11.25" customWidth="1"/>
    <col min="11268" max="11268" width="10.25" customWidth="1"/>
    <col min="11269" max="11269" width="13.375" customWidth="1"/>
    <col min="11270" max="11270" width="13.25" customWidth="1"/>
    <col min="11271" max="11271" width="12.75" customWidth="1"/>
    <col min="11272" max="11272" width="12.375" customWidth="1"/>
    <col min="11273" max="11273" width="11" customWidth="1"/>
    <col min="11274" max="11274" width="10.75" customWidth="1"/>
    <col min="11275" max="11275" width="9.75" customWidth="1"/>
    <col min="11276" max="11276" width="10.75" bestFit="1" customWidth="1"/>
    <col min="11520" max="11520" width="11.25" customWidth="1"/>
    <col min="11524" max="11524" width="10.25" customWidth="1"/>
    <col min="11525" max="11525" width="13.375" customWidth="1"/>
    <col min="11526" max="11526" width="13.25" customWidth="1"/>
    <col min="11527" max="11527" width="12.75" customWidth="1"/>
    <col min="11528" max="11528" width="12.375" customWidth="1"/>
    <col min="11529" max="11529" width="11" customWidth="1"/>
    <col min="11530" max="11530" width="10.75" customWidth="1"/>
    <col min="11531" max="11531" width="9.75" customWidth="1"/>
    <col min="11532" max="11532" width="10.75" bestFit="1" customWidth="1"/>
    <col min="11776" max="11776" width="11.25" customWidth="1"/>
    <col min="11780" max="11780" width="10.25" customWidth="1"/>
    <col min="11781" max="11781" width="13.375" customWidth="1"/>
    <col min="11782" max="11782" width="13.25" customWidth="1"/>
    <col min="11783" max="11783" width="12.75" customWidth="1"/>
    <col min="11784" max="11784" width="12.375" customWidth="1"/>
    <col min="11785" max="11785" width="11" customWidth="1"/>
    <col min="11786" max="11786" width="10.75" customWidth="1"/>
    <col min="11787" max="11787" width="9.75" customWidth="1"/>
    <col min="11788" max="11788" width="10.75" bestFit="1" customWidth="1"/>
    <col min="12032" max="12032" width="11.25" customWidth="1"/>
    <col min="12036" max="12036" width="10.25" customWidth="1"/>
    <col min="12037" max="12037" width="13.375" customWidth="1"/>
    <col min="12038" max="12038" width="13.25" customWidth="1"/>
    <col min="12039" max="12039" width="12.75" customWidth="1"/>
    <col min="12040" max="12040" width="12.375" customWidth="1"/>
    <col min="12041" max="12041" width="11" customWidth="1"/>
    <col min="12042" max="12042" width="10.75" customWidth="1"/>
    <col min="12043" max="12043" width="9.75" customWidth="1"/>
    <col min="12044" max="12044" width="10.75" bestFit="1" customWidth="1"/>
    <col min="12288" max="12288" width="11.25" customWidth="1"/>
    <col min="12292" max="12292" width="10.25" customWidth="1"/>
    <col min="12293" max="12293" width="13.375" customWidth="1"/>
    <col min="12294" max="12294" width="13.25" customWidth="1"/>
    <col min="12295" max="12295" width="12.75" customWidth="1"/>
    <col min="12296" max="12296" width="12.375" customWidth="1"/>
    <col min="12297" max="12297" width="11" customWidth="1"/>
    <col min="12298" max="12298" width="10.75" customWidth="1"/>
    <col min="12299" max="12299" width="9.75" customWidth="1"/>
    <col min="12300" max="12300" width="10.75" bestFit="1" customWidth="1"/>
    <col min="12544" max="12544" width="11.25" customWidth="1"/>
    <col min="12548" max="12548" width="10.25" customWidth="1"/>
    <col min="12549" max="12549" width="13.375" customWidth="1"/>
    <col min="12550" max="12550" width="13.25" customWidth="1"/>
    <col min="12551" max="12551" width="12.75" customWidth="1"/>
    <col min="12552" max="12552" width="12.375" customWidth="1"/>
    <col min="12553" max="12553" width="11" customWidth="1"/>
    <col min="12554" max="12554" width="10.75" customWidth="1"/>
    <col min="12555" max="12555" width="9.75" customWidth="1"/>
    <col min="12556" max="12556" width="10.75" bestFit="1" customWidth="1"/>
    <col min="12800" max="12800" width="11.25" customWidth="1"/>
    <col min="12804" max="12804" width="10.25" customWidth="1"/>
    <col min="12805" max="12805" width="13.375" customWidth="1"/>
    <col min="12806" max="12806" width="13.25" customWidth="1"/>
    <col min="12807" max="12807" width="12.75" customWidth="1"/>
    <col min="12808" max="12808" width="12.375" customWidth="1"/>
    <col min="12809" max="12809" width="11" customWidth="1"/>
    <col min="12810" max="12810" width="10.75" customWidth="1"/>
    <col min="12811" max="12811" width="9.75" customWidth="1"/>
    <col min="12812" max="12812" width="10.75" bestFit="1" customWidth="1"/>
    <col min="13056" max="13056" width="11.25" customWidth="1"/>
    <col min="13060" max="13060" width="10.25" customWidth="1"/>
    <col min="13061" max="13061" width="13.375" customWidth="1"/>
    <col min="13062" max="13062" width="13.25" customWidth="1"/>
    <col min="13063" max="13063" width="12.75" customWidth="1"/>
    <col min="13064" max="13064" width="12.375" customWidth="1"/>
    <col min="13065" max="13065" width="11" customWidth="1"/>
    <col min="13066" max="13066" width="10.75" customWidth="1"/>
    <col min="13067" max="13067" width="9.75" customWidth="1"/>
    <col min="13068" max="13068" width="10.75" bestFit="1" customWidth="1"/>
    <col min="13312" max="13312" width="11.25" customWidth="1"/>
    <col min="13316" max="13316" width="10.25" customWidth="1"/>
    <col min="13317" max="13317" width="13.375" customWidth="1"/>
    <col min="13318" max="13318" width="13.25" customWidth="1"/>
    <col min="13319" max="13319" width="12.75" customWidth="1"/>
    <col min="13320" max="13320" width="12.375" customWidth="1"/>
    <col min="13321" max="13321" width="11" customWidth="1"/>
    <col min="13322" max="13322" width="10.75" customWidth="1"/>
    <col min="13323" max="13323" width="9.75" customWidth="1"/>
    <col min="13324" max="13324" width="10.75" bestFit="1" customWidth="1"/>
    <col min="13568" max="13568" width="11.25" customWidth="1"/>
    <col min="13572" max="13572" width="10.25" customWidth="1"/>
    <col min="13573" max="13573" width="13.375" customWidth="1"/>
    <col min="13574" max="13574" width="13.25" customWidth="1"/>
    <col min="13575" max="13575" width="12.75" customWidth="1"/>
    <col min="13576" max="13576" width="12.375" customWidth="1"/>
    <col min="13577" max="13577" width="11" customWidth="1"/>
    <col min="13578" max="13578" width="10.75" customWidth="1"/>
    <col min="13579" max="13579" width="9.75" customWidth="1"/>
    <col min="13580" max="13580" width="10.75" bestFit="1" customWidth="1"/>
    <col min="13824" max="13824" width="11.25" customWidth="1"/>
    <col min="13828" max="13828" width="10.25" customWidth="1"/>
    <col min="13829" max="13829" width="13.375" customWidth="1"/>
    <col min="13830" max="13830" width="13.25" customWidth="1"/>
    <col min="13831" max="13831" width="12.75" customWidth="1"/>
    <col min="13832" max="13832" width="12.375" customWidth="1"/>
    <col min="13833" max="13833" width="11" customWidth="1"/>
    <col min="13834" max="13834" width="10.75" customWidth="1"/>
    <col min="13835" max="13835" width="9.75" customWidth="1"/>
    <col min="13836" max="13836" width="10.75" bestFit="1" customWidth="1"/>
    <col min="14080" max="14080" width="11.25" customWidth="1"/>
    <col min="14084" max="14084" width="10.25" customWidth="1"/>
    <col min="14085" max="14085" width="13.375" customWidth="1"/>
    <col min="14086" max="14086" width="13.25" customWidth="1"/>
    <col min="14087" max="14087" width="12.75" customWidth="1"/>
    <col min="14088" max="14088" width="12.375" customWidth="1"/>
    <col min="14089" max="14089" width="11" customWidth="1"/>
    <col min="14090" max="14090" width="10.75" customWidth="1"/>
    <col min="14091" max="14091" width="9.75" customWidth="1"/>
    <col min="14092" max="14092" width="10.75" bestFit="1" customWidth="1"/>
    <col min="14336" max="14336" width="11.25" customWidth="1"/>
    <col min="14340" max="14340" width="10.25" customWidth="1"/>
    <col min="14341" max="14341" width="13.375" customWidth="1"/>
    <col min="14342" max="14342" width="13.25" customWidth="1"/>
    <col min="14343" max="14343" width="12.75" customWidth="1"/>
    <col min="14344" max="14344" width="12.375" customWidth="1"/>
    <col min="14345" max="14345" width="11" customWidth="1"/>
    <col min="14346" max="14346" width="10.75" customWidth="1"/>
    <col min="14347" max="14347" width="9.75" customWidth="1"/>
    <col min="14348" max="14348" width="10.75" bestFit="1" customWidth="1"/>
    <col min="14592" max="14592" width="11.25" customWidth="1"/>
    <col min="14596" max="14596" width="10.25" customWidth="1"/>
    <col min="14597" max="14597" width="13.375" customWidth="1"/>
    <col min="14598" max="14598" width="13.25" customWidth="1"/>
    <col min="14599" max="14599" width="12.75" customWidth="1"/>
    <col min="14600" max="14600" width="12.375" customWidth="1"/>
    <col min="14601" max="14601" width="11" customWidth="1"/>
    <col min="14602" max="14602" width="10.75" customWidth="1"/>
    <col min="14603" max="14603" width="9.75" customWidth="1"/>
    <col min="14604" max="14604" width="10.75" bestFit="1" customWidth="1"/>
    <col min="14848" max="14848" width="11.25" customWidth="1"/>
    <col min="14852" max="14852" width="10.25" customWidth="1"/>
    <col min="14853" max="14853" width="13.375" customWidth="1"/>
    <col min="14854" max="14854" width="13.25" customWidth="1"/>
    <col min="14855" max="14855" width="12.75" customWidth="1"/>
    <col min="14856" max="14856" width="12.375" customWidth="1"/>
    <col min="14857" max="14857" width="11" customWidth="1"/>
    <col min="14858" max="14858" width="10.75" customWidth="1"/>
    <col min="14859" max="14859" width="9.75" customWidth="1"/>
    <col min="14860" max="14860" width="10.75" bestFit="1" customWidth="1"/>
    <col min="15104" max="15104" width="11.25" customWidth="1"/>
    <col min="15108" max="15108" width="10.25" customWidth="1"/>
    <col min="15109" max="15109" width="13.375" customWidth="1"/>
    <col min="15110" max="15110" width="13.25" customWidth="1"/>
    <col min="15111" max="15111" width="12.75" customWidth="1"/>
    <col min="15112" max="15112" width="12.375" customWidth="1"/>
    <col min="15113" max="15113" width="11" customWidth="1"/>
    <col min="15114" max="15114" width="10.75" customWidth="1"/>
    <col min="15115" max="15115" width="9.75" customWidth="1"/>
    <col min="15116" max="15116" width="10.75" bestFit="1" customWidth="1"/>
    <col min="15360" max="15360" width="11.25" customWidth="1"/>
    <col min="15364" max="15364" width="10.25" customWidth="1"/>
    <col min="15365" max="15365" width="13.375" customWidth="1"/>
    <col min="15366" max="15366" width="13.25" customWidth="1"/>
    <col min="15367" max="15367" width="12.75" customWidth="1"/>
    <col min="15368" max="15368" width="12.375" customWidth="1"/>
    <col min="15369" max="15369" width="11" customWidth="1"/>
    <col min="15370" max="15370" width="10.75" customWidth="1"/>
    <col min="15371" max="15371" width="9.75" customWidth="1"/>
    <col min="15372" max="15372" width="10.75" bestFit="1" customWidth="1"/>
    <col min="15616" max="15616" width="11.25" customWidth="1"/>
    <col min="15620" max="15620" width="10.25" customWidth="1"/>
    <col min="15621" max="15621" width="13.375" customWidth="1"/>
    <col min="15622" max="15622" width="13.25" customWidth="1"/>
    <col min="15623" max="15623" width="12.75" customWidth="1"/>
    <col min="15624" max="15624" width="12.375" customWidth="1"/>
    <col min="15625" max="15625" width="11" customWidth="1"/>
    <col min="15626" max="15626" width="10.75" customWidth="1"/>
    <col min="15627" max="15627" width="9.75" customWidth="1"/>
    <col min="15628" max="15628" width="10.75" bestFit="1" customWidth="1"/>
    <col min="15872" max="15872" width="11.25" customWidth="1"/>
    <col min="15876" max="15876" width="10.25" customWidth="1"/>
    <col min="15877" max="15877" width="13.375" customWidth="1"/>
    <col min="15878" max="15878" width="13.25" customWidth="1"/>
    <col min="15879" max="15879" width="12.75" customWidth="1"/>
    <col min="15880" max="15880" width="12.375" customWidth="1"/>
    <col min="15881" max="15881" width="11" customWidth="1"/>
    <col min="15882" max="15882" width="10.75" customWidth="1"/>
    <col min="15883" max="15883" width="9.75" customWidth="1"/>
    <col min="15884" max="15884" width="10.75" bestFit="1" customWidth="1"/>
    <col min="16128" max="16128" width="11.25" customWidth="1"/>
    <col min="16132" max="16132" width="10.25" customWidth="1"/>
    <col min="16133" max="16133" width="13.375" customWidth="1"/>
    <col min="16134" max="16134" width="13.25" customWidth="1"/>
    <col min="16135" max="16135" width="12.75" customWidth="1"/>
    <col min="16136" max="16136" width="12.375" customWidth="1"/>
    <col min="16137" max="16137" width="11" customWidth="1"/>
    <col min="16138" max="16138" width="10.75" customWidth="1"/>
    <col min="16139" max="16139" width="9.75" customWidth="1"/>
    <col min="16140" max="16140" width="10.75" bestFit="1" customWidth="1"/>
  </cols>
  <sheetData>
    <row r="1" spans="1:13" ht="20.100000000000001" customHeight="1">
      <c r="A1" s="759" t="s">
        <v>934</v>
      </c>
      <c r="B1" s="154"/>
      <c r="C1" s="154"/>
      <c r="D1" s="154"/>
      <c r="E1" s="154"/>
      <c r="F1" s="154"/>
      <c r="G1" s="154"/>
      <c r="H1" s="154"/>
      <c r="I1" s="154"/>
      <c r="J1" s="156"/>
      <c r="K1" s="156"/>
      <c r="L1" s="155"/>
      <c r="M1" s="155"/>
    </row>
    <row r="2" spans="1:13" ht="20.100000000000001" customHeight="1">
      <c r="A2" s="459"/>
      <c r="B2" s="918" t="s">
        <v>212</v>
      </c>
      <c r="C2" s="919"/>
      <c r="D2" s="919"/>
      <c r="E2" s="920"/>
      <c r="F2" s="921" t="s">
        <v>213</v>
      </c>
      <c r="G2" s="919"/>
      <c r="H2" s="919"/>
      <c r="I2" s="920"/>
      <c r="J2" s="921" t="s">
        <v>178</v>
      </c>
      <c r="K2" s="919"/>
      <c r="L2" s="919"/>
      <c r="M2" s="922"/>
    </row>
    <row r="3" spans="1:13" ht="20.100000000000001" customHeight="1">
      <c r="A3" s="464" t="s">
        <v>214</v>
      </c>
      <c r="B3" s="923" t="s">
        <v>215</v>
      </c>
      <c r="C3" s="924"/>
      <c r="D3" s="924"/>
      <c r="E3" s="925"/>
      <c r="F3" s="926" t="s">
        <v>215</v>
      </c>
      <c r="G3" s="924"/>
      <c r="H3" s="924"/>
      <c r="I3" s="925"/>
      <c r="J3" s="926" t="s">
        <v>215</v>
      </c>
      <c r="K3" s="924"/>
      <c r="L3" s="924"/>
      <c r="M3" s="927"/>
    </row>
    <row r="4" spans="1:13" ht="20.100000000000001" customHeight="1">
      <c r="A4" s="321"/>
      <c r="B4" s="460" t="s">
        <v>216</v>
      </c>
      <c r="C4" s="460" t="s">
        <v>265</v>
      </c>
      <c r="D4" s="460" t="s">
        <v>775</v>
      </c>
      <c r="E4" s="460" t="s">
        <v>871</v>
      </c>
      <c r="F4" s="460" t="s">
        <v>216</v>
      </c>
      <c r="G4" s="460" t="s">
        <v>265</v>
      </c>
      <c r="H4" s="460" t="s">
        <v>775</v>
      </c>
      <c r="I4" s="460" t="s">
        <v>871</v>
      </c>
      <c r="J4" s="461" t="s">
        <v>216</v>
      </c>
      <c r="K4" s="461" t="s">
        <v>265</v>
      </c>
      <c r="L4" s="462" t="s">
        <v>775</v>
      </c>
      <c r="M4" s="463" t="s">
        <v>871</v>
      </c>
    </row>
    <row r="5" spans="1:13" ht="20.100000000000001" customHeight="1">
      <c r="A5" s="322" t="s">
        <v>217</v>
      </c>
      <c r="B5" s="157">
        <v>138</v>
      </c>
      <c r="C5" s="157">
        <v>136</v>
      </c>
      <c r="D5" s="157">
        <v>82</v>
      </c>
      <c r="E5" s="157">
        <v>67</v>
      </c>
      <c r="F5" s="158">
        <v>3683.85</v>
      </c>
      <c r="G5" s="158">
        <v>2909.3293830000007</v>
      </c>
      <c r="H5" s="158">
        <v>1875.15</v>
      </c>
      <c r="I5" s="161">
        <v>13100.94</v>
      </c>
      <c r="J5" s="709">
        <v>4589</v>
      </c>
      <c r="K5" s="709">
        <v>3786</v>
      </c>
      <c r="L5" s="710">
        <v>1776</v>
      </c>
      <c r="M5" s="578">
        <v>2755</v>
      </c>
    </row>
    <row r="6" spans="1:13" ht="20.100000000000001" customHeight="1">
      <c r="A6" s="322" t="s">
        <v>218</v>
      </c>
      <c r="B6" s="157">
        <v>96</v>
      </c>
      <c r="C6" s="157">
        <v>180</v>
      </c>
      <c r="D6" s="157">
        <v>71</v>
      </c>
      <c r="E6" s="157">
        <v>69</v>
      </c>
      <c r="F6" s="158">
        <v>904.61</v>
      </c>
      <c r="G6" s="158">
        <v>18621.002118000004</v>
      </c>
      <c r="H6" s="158">
        <v>16879.61</v>
      </c>
      <c r="I6" s="161">
        <v>1960.28</v>
      </c>
      <c r="J6" s="709">
        <v>2686</v>
      </c>
      <c r="K6" s="709">
        <v>5205</v>
      </c>
      <c r="L6" s="710">
        <v>4893</v>
      </c>
      <c r="M6" s="573">
        <v>1555</v>
      </c>
    </row>
    <row r="7" spans="1:13" ht="20.100000000000001" customHeight="1">
      <c r="A7" s="322" t="s">
        <v>219</v>
      </c>
      <c r="B7" s="157">
        <v>125</v>
      </c>
      <c r="C7" s="157">
        <v>159</v>
      </c>
      <c r="D7" s="157">
        <v>62</v>
      </c>
      <c r="E7" s="157">
        <v>66</v>
      </c>
      <c r="F7" s="158">
        <v>1855.63</v>
      </c>
      <c r="G7" s="158">
        <v>1658.47</v>
      </c>
      <c r="H7" s="158">
        <v>17210.5</v>
      </c>
      <c r="I7" s="161">
        <v>1641.1695</v>
      </c>
      <c r="J7" s="709">
        <v>3614</v>
      </c>
      <c r="K7" s="709">
        <v>4797</v>
      </c>
      <c r="L7" s="710">
        <v>5008</v>
      </c>
      <c r="M7" s="573">
        <v>1416</v>
      </c>
    </row>
    <row r="8" spans="1:13" ht="20.100000000000001" customHeight="1">
      <c r="A8" s="322" t="s">
        <v>220</v>
      </c>
      <c r="B8" s="157">
        <v>68</v>
      </c>
      <c r="C8" s="157">
        <v>213</v>
      </c>
      <c r="D8" s="157">
        <v>72</v>
      </c>
      <c r="E8" s="157">
        <v>39</v>
      </c>
      <c r="F8" s="158">
        <v>2220.09</v>
      </c>
      <c r="G8" s="158">
        <v>17397.13</v>
      </c>
      <c r="H8" s="158">
        <v>1351.02</v>
      </c>
      <c r="I8" s="161">
        <v>942.91599999999994</v>
      </c>
      <c r="J8" s="709">
        <v>2486</v>
      </c>
      <c r="K8" s="709">
        <v>5003</v>
      </c>
      <c r="L8" s="710">
        <v>2048</v>
      </c>
      <c r="M8" s="573">
        <v>1123</v>
      </c>
    </row>
    <row r="9" spans="1:13" ht="20.100000000000001" customHeight="1">
      <c r="A9" s="322" t="s">
        <v>221</v>
      </c>
      <c r="B9" s="157">
        <v>228</v>
      </c>
      <c r="C9" s="157">
        <v>154</v>
      </c>
      <c r="D9" s="157">
        <v>55</v>
      </c>
      <c r="E9" s="157">
        <v>68</v>
      </c>
      <c r="F9" s="158">
        <v>7082.55</v>
      </c>
      <c r="G9" s="158">
        <v>2838.83</v>
      </c>
      <c r="H9" s="158">
        <v>874.25</v>
      </c>
      <c r="I9" s="161">
        <v>2295.7973840000004</v>
      </c>
      <c r="J9" s="709">
        <v>8023</v>
      </c>
      <c r="K9" s="709">
        <v>3791</v>
      </c>
      <c r="L9" s="710">
        <v>2756</v>
      </c>
      <c r="M9" s="573">
        <v>1800</v>
      </c>
    </row>
    <row r="10" spans="1:13" ht="20.100000000000001" customHeight="1">
      <c r="A10" s="322" t="s">
        <v>222</v>
      </c>
      <c r="B10" s="157">
        <v>158</v>
      </c>
      <c r="C10" s="157">
        <v>87</v>
      </c>
      <c r="D10" s="157">
        <v>78</v>
      </c>
      <c r="E10" s="157">
        <v>64</v>
      </c>
      <c r="F10" s="158">
        <v>4483.88</v>
      </c>
      <c r="G10" s="158">
        <v>4260.75</v>
      </c>
      <c r="H10" s="158">
        <v>2818.81</v>
      </c>
      <c r="I10" s="161">
        <v>2884.1364020000001</v>
      </c>
      <c r="J10" s="709">
        <v>3478</v>
      </c>
      <c r="K10" s="709">
        <v>2077</v>
      </c>
      <c r="L10" s="710">
        <v>2929</v>
      </c>
      <c r="M10" s="573">
        <v>1526</v>
      </c>
    </row>
    <row r="11" spans="1:13" ht="20.100000000000001" customHeight="1">
      <c r="A11" s="322" t="s">
        <v>223</v>
      </c>
      <c r="B11" s="157">
        <v>129</v>
      </c>
      <c r="C11" s="157">
        <v>88</v>
      </c>
      <c r="D11" s="157">
        <v>30</v>
      </c>
      <c r="E11" s="157">
        <v>53</v>
      </c>
      <c r="F11" s="158">
        <v>1760.38</v>
      </c>
      <c r="G11" s="158">
        <v>1766.42</v>
      </c>
      <c r="H11" s="158">
        <v>910.55</v>
      </c>
      <c r="I11" s="161">
        <v>1865.02</v>
      </c>
      <c r="J11" s="709">
        <v>1538</v>
      </c>
      <c r="K11" s="709">
        <v>1492</v>
      </c>
      <c r="L11" s="710">
        <v>1265</v>
      </c>
      <c r="M11" s="573">
        <v>1565</v>
      </c>
    </row>
    <row r="12" spans="1:13" ht="20.100000000000001" customHeight="1">
      <c r="A12" s="322" t="s">
        <v>224</v>
      </c>
      <c r="B12" s="157">
        <v>118</v>
      </c>
      <c r="C12" s="157">
        <v>66</v>
      </c>
      <c r="D12" s="157">
        <v>36</v>
      </c>
      <c r="E12" s="157">
        <v>43</v>
      </c>
      <c r="F12" s="158">
        <v>2059.89</v>
      </c>
      <c r="G12" s="158">
        <v>1800.35</v>
      </c>
      <c r="H12" s="158">
        <v>848.15</v>
      </c>
      <c r="I12" s="161">
        <v>887.8637500000001</v>
      </c>
      <c r="J12" s="709">
        <v>2282</v>
      </c>
      <c r="K12" s="709">
        <v>1280</v>
      </c>
      <c r="L12" s="710">
        <v>2441</v>
      </c>
      <c r="M12" s="573">
        <v>1496</v>
      </c>
    </row>
    <row r="13" spans="1:13" ht="20.100000000000001" customHeight="1">
      <c r="A13" s="322" t="s">
        <v>225</v>
      </c>
      <c r="B13" s="157">
        <v>115</v>
      </c>
      <c r="C13" s="157">
        <v>100</v>
      </c>
      <c r="D13" s="157">
        <v>51</v>
      </c>
      <c r="E13" s="157"/>
      <c r="F13" s="158">
        <v>1607.94</v>
      </c>
      <c r="G13" s="158">
        <v>2843.68</v>
      </c>
      <c r="H13" s="158">
        <v>1723.61</v>
      </c>
      <c r="I13" s="161"/>
      <c r="J13" s="709">
        <v>1931</v>
      </c>
      <c r="K13" s="709">
        <v>2687</v>
      </c>
      <c r="L13" s="710">
        <v>1582</v>
      </c>
      <c r="M13" s="444"/>
    </row>
    <row r="14" spans="1:13" ht="20.100000000000001" customHeight="1">
      <c r="A14" s="322" t="s">
        <v>226</v>
      </c>
      <c r="B14" s="157">
        <v>113</v>
      </c>
      <c r="C14" s="157">
        <v>86</v>
      </c>
      <c r="D14" s="157">
        <v>80</v>
      </c>
      <c r="E14" s="157"/>
      <c r="F14" s="158">
        <v>1974.49</v>
      </c>
      <c r="G14" s="158">
        <v>1258.5899999999999</v>
      </c>
      <c r="H14" s="158">
        <v>2673.11</v>
      </c>
      <c r="I14" s="161"/>
      <c r="J14" s="709">
        <v>2870</v>
      </c>
      <c r="K14" s="709">
        <v>2117</v>
      </c>
      <c r="L14" s="710">
        <v>3119</v>
      </c>
      <c r="M14" s="444"/>
    </row>
    <row r="15" spans="1:13" ht="20.100000000000001" customHeight="1">
      <c r="A15" s="322" t="s">
        <v>227</v>
      </c>
      <c r="B15" s="160">
        <v>129</v>
      </c>
      <c r="C15" s="182">
        <v>188</v>
      </c>
      <c r="D15" s="182">
        <v>44</v>
      </c>
      <c r="E15" s="157"/>
      <c r="F15" s="161">
        <v>1971.77</v>
      </c>
      <c r="G15" s="161">
        <v>5571.06</v>
      </c>
      <c r="H15" s="161">
        <v>1110.28</v>
      </c>
      <c r="I15" s="161"/>
      <c r="J15" s="709">
        <v>2462</v>
      </c>
      <c r="K15" s="709">
        <v>4165</v>
      </c>
      <c r="L15" s="710">
        <v>1331</v>
      </c>
      <c r="M15" s="444"/>
    </row>
    <row r="16" spans="1:13" ht="20.100000000000001" customHeight="1">
      <c r="A16" s="322" t="s">
        <v>228</v>
      </c>
      <c r="B16" s="160">
        <v>97</v>
      </c>
      <c r="C16" s="183">
        <v>144</v>
      </c>
      <c r="D16" s="183">
        <v>61</v>
      </c>
      <c r="E16" s="157"/>
      <c r="F16" s="161">
        <v>3087.66</v>
      </c>
      <c r="G16" s="161">
        <v>5370.87</v>
      </c>
      <c r="H16" s="161">
        <v>1101.18</v>
      </c>
      <c r="I16" s="161"/>
      <c r="J16" s="709">
        <v>3545</v>
      </c>
      <c r="K16" s="709">
        <v>4672</v>
      </c>
      <c r="L16" s="710">
        <v>2606</v>
      </c>
      <c r="M16" s="444"/>
    </row>
    <row r="17" spans="1:13" ht="20.100000000000001" customHeight="1">
      <c r="A17" s="323" t="s">
        <v>173</v>
      </c>
      <c r="B17" s="265">
        <f>SUM(B5:B16)</f>
        <v>1514</v>
      </c>
      <c r="C17" s="265">
        <f>SUM(C5:C16)</f>
        <v>1601</v>
      </c>
      <c r="D17" s="265">
        <f>SUM(D5:D16)</f>
        <v>722</v>
      </c>
      <c r="E17" s="265">
        <f>SUM(E5:E16)</f>
        <v>469</v>
      </c>
      <c r="F17" s="266">
        <f t="shared" ref="F17:G17" si="0">SUM(F5:F16)</f>
        <v>32692.74</v>
      </c>
      <c r="G17" s="266">
        <f t="shared" si="0"/>
        <v>66296.481501000002</v>
      </c>
      <c r="H17" s="266">
        <f t="shared" ref="H17:M17" si="1">SUM(H5:H16)</f>
        <v>49376.22</v>
      </c>
      <c r="I17" s="266">
        <f t="shared" si="1"/>
        <v>25578.123036000005</v>
      </c>
      <c r="J17" s="318">
        <f t="shared" si="1"/>
        <v>39504</v>
      </c>
      <c r="K17" s="319">
        <f t="shared" si="1"/>
        <v>41072</v>
      </c>
      <c r="L17" s="320">
        <f t="shared" si="1"/>
        <v>31754</v>
      </c>
      <c r="M17" s="320">
        <f t="shared" si="1"/>
        <v>13236</v>
      </c>
    </row>
    <row r="19" spans="1:13" ht="20.100000000000001" customHeight="1">
      <c r="H19" s="377"/>
      <c r="I19" s="377"/>
    </row>
  </sheetData>
  <mergeCells count="6">
    <mergeCell ref="B2:E2"/>
    <mergeCell ref="F2:I2"/>
    <mergeCell ref="J2:M2"/>
    <mergeCell ref="B3:E3"/>
    <mergeCell ref="F3:I3"/>
    <mergeCell ref="J3:M3"/>
  </mergeCells>
  <pageMargins left="0.39370078740157483" right="0.15748031496062992" top="0.74803149606299213" bottom="0.74803149606299213" header="0.31496062992125984" footer="0.31496062992125984"/>
  <pageSetup paperSize="9" scale="95" firstPageNumber="32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"/>
  <sheetViews>
    <sheetView workbookViewId="0">
      <selection activeCell="M14" sqref="M14"/>
    </sheetView>
  </sheetViews>
  <sheetFormatPr defaultRowHeight="20.100000000000001" customHeight="1"/>
  <cols>
    <col min="1" max="1" width="10.125" customWidth="1"/>
    <col min="2" max="9" width="9" customWidth="1"/>
    <col min="10" max="10" width="9.875" customWidth="1"/>
    <col min="11" max="16" width="9" customWidth="1"/>
    <col min="17" max="17" width="9" style="497" customWidth="1"/>
    <col min="260" max="260" width="13.125" customWidth="1"/>
    <col min="266" max="266" width="9.75" customWidth="1"/>
    <col min="267" max="267" width="12.875" customWidth="1"/>
    <col min="268" max="268" width="13" customWidth="1"/>
    <col min="269" max="270" width="11.25" customWidth="1"/>
    <col min="271" max="271" width="11.375" customWidth="1"/>
    <col min="272" max="272" width="10.25" customWidth="1"/>
    <col min="516" max="516" width="13.125" customWidth="1"/>
    <col min="522" max="522" width="9.75" customWidth="1"/>
    <col min="523" max="523" width="12.875" customWidth="1"/>
    <col min="524" max="524" width="13" customWidth="1"/>
    <col min="525" max="526" width="11.25" customWidth="1"/>
    <col min="527" max="527" width="11.375" customWidth="1"/>
    <col min="528" max="528" width="10.25" customWidth="1"/>
    <col min="772" max="772" width="13.125" customWidth="1"/>
    <col min="778" max="778" width="9.75" customWidth="1"/>
    <col min="779" max="779" width="12.875" customWidth="1"/>
    <col min="780" max="780" width="13" customWidth="1"/>
    <col min="781" max="782" width="11.25" customWidth="1"/>
    <col min="783" max="783" width="11.375" customWidth="1"/>
    <col min="784" max="784" width="10.25" customWidth="1"/>
    <col min="1028" max="1028" width="13.125" customWidth="1"/>
    <col min="1034" max="1034" width="9.75" customWidth="1"/>
    <col min="1035" max="1035" width="12.875" customWidth="1"/>
    <col min="1036" max="1036" width="13" customWidth="1"/>
    <col min="1037" max="1038" width="11.25" customWidth="1"/>
    <col min="1039" max="1039" width="11.375" customWidth="1"/>
    <col min="1040" max="1040" width="10.25" customWidth="1"/>
    <col min="1284" max="1284" width="13.125" customWidth="1"/>
    <col min="1290" max="1290" width="9.75" customWidth="1"/>
    <col min="1291" max="1291" width="12.875" customWidth="1"/>
    <col min="1292" max="1292" width="13" customWidth="1"/>
    <col min="1293" max="1294" width="11.25" customWidth="1"/>
    <col min="1295" max="1295" width="11.375" customWidth="1"/>
    <col min="1296" max="1296" width="10.25" customWidth="1"/>
    <col min="1540" max="1540" width="13.125" customWidth="1"/>
    <col min="1546" max="1546" width="9.75" customWidth="1"/>
    <col min="1547" max="1547" width="12.875" customWidth="1"/>
    <col min="1548" max="1548" width="13" customWidth="1"/>
    <col min="1549" max="1550" width="11.25" customWidth="1"/>
    <col min="1551" max="1551" width="11.375" customWidth="1"/>
    <col min="1552" max="1552" width="10.25" customWidth="1"/>
    <col min="1796" max="1796" width="13.125" customWidth="1"/>
    <col min="1802" max="1802" width="9.75" customWidth="1"/>
    <col min="1803" max="1803" width="12.875" customWidth="1"/>
    <col min="1804" max="1804" width="13" customWidth="1"/>
    <col min="1805" max="1806" width="11.25" customWidth="1"/>
    <col min="1807" max="1807" width="11.375" customWidth="1"/>
    <col min="1808" max="1808" width="10.25" customWidth="1"/>
    <col min="2052" max="2052" width="13.125" customWidth="1"/>
    <col min="2058" max="2058" width="9.75" customWidth="1"/>
    <col min="2059" max="2059" width="12.875" customWidth="1"/>
    <col min="2060" max="2060" width="13" customWidth="1"/>
    <col min="2061" max="2062" width="11.25" customWidth="1"/>
    <col min="2063" max="2063" width="11.375" customWidth="1"/>
    <col min="2064" max="2064" width="10.25" customWidth="1"/>
    <col min="2308" max="2308" width="13.125" customWidth="1"/>
    <col min="2314" max="2314" width="9.75" customWidth="1"/>
    <col min="2315" max="2315" width="12.875" customWidth="1"/>
    <col min="2316" max="2316" width="13" customWidth="1"/>
    <col min="2317" max="2318" width="11.25" customWidth="1"/>
    <col min="2319" max="2319" width="11.375" customWidth="1"/>
    <col min="2320" max="2320" width="10.25" customWidth="1"/>
    <col min="2564" max="2564" width="13.125" customWidth="1"/>
    <col min="2570" max="2570" width="9.75" customWidth="1"/>
    <col min="2571" max="2571" width="12.875" customWidth="1"/>
    <col min="2572" max="2572" width="13" customWidth="1"/>
    <col min="2573" max="2574" width="11.25" customWidth="1"/>
    <col min="2575" max="2575" width="11.375" customWidth="1"/>
    <col min="2576" max="2576" width="10.25" customWidth="1"/>
    <col min="2820" max="2820" width="13.125" customWidth="1"/>
    <col min="2826" max="2826" width="9.75" customWidth="1"/>
    <col min="2827" max="2827" width="12.875" customWidth="1"/>
    <col min="2828" max="2828" width="13" customWidth="1"/>
    <col min="2829" max="2830" width="11.25" customWidth="1"/>
    <col min="2831" max="2831" width="11.375" customWidth="1"/>
    <col min="2832" max="2832" width="10.25" customWidth="1"/>
    <col min="3076" max="3076" width="13.125" customWidth="1"/>
    <col min="3082" max="3082" width="9.75" customWidth="1"/>
    <col min="3083" max="3083" width="12.875" customWidth="1"/>
    <col min="3084" max="3084" width="13" customWidth="1"/>
    <col min="3085" max="3086" width="11.25" customWidth="1"/>
    <col min="3087" max="3087" width="11.375" customWidth="1"/>
    <col min="3088" max="3088" width="10.25" customWidth="1"/>
    <col min="3332" max="3332" width="13.125" customWidth="1"/>
    <col min="3338" max="3338" width="9.75" customWidth="1"/>
    <col min="3339" max="3339" width="12.875" customWidth="1"/>
    <col min="3340" max="3340" width="13" customWidth="1"/>
    <col min="3341" max="3342" width="11.25" customWidth="1"/>
    <col min="3343" max="3343" width="11.375" customWidth="1"/>
    <col min="3344" max="3344" width="10.25" customWidth="1"/>
    <col min="3588" max="3588" width="13.125" customWidth="1"/>
    <col min="3594" max="3594" width="9.75" customWidth="1"/>
    <col min="3595" max="3595" width="12.875" customWidth="1"/>
    <col min="3596" max="3596" width="13" customWidth="1"/>
    <col min="3597" max="3598" width="11.25" customWidth="1"/>
    <col min="3599" max="3599" width="11.375" customWidth="1"/>
    <col min="3600" max="3600" width="10.25" customWidth="1"/>
    <col min="3844" max="3844" width="13.125" customWidth="1"/>
    <col min="3850" max="3850" width="9.75" customWidth="1"/>
    <col min="3851" max="3851" width="12.875" customWidth="1"/>
    <col min="3852" max="3852" width="13" customWidth="1"/>
    <col min="3853" max="3854" width="11.25" customWidth="1"/>
    <col min="3855" max="3855" width="11.375" customWidth="1"/>
    <col min="3856" max="3856" width="10.25" customWidth="1"/>
    <col min="4100" max="4100" width="13.125" customWidth="1"/>
    <col min="4106" max="4106" width="9.75" customWidth="1"/>
    <col min="4107" max="4107" width="12.875" customWidth="1"/>
    <col min="4108" max="4108" width="13" customWidth="1"/>
    <col min="4109" max="4110" width="11.25" customWidth="1"/>
    <col min="4111" max="4111" width="11.375" customWidth="1"/>
    <col min="4112" max="4112" width="10.25" customWidth="1"/>
    <col min="4356" max="4356" width="13.125" customWidth="1"/>
    <col min="4362" max="4362" width="9.75" customWidth="1"/>
    <col min="4363" max="4363" width="12.875" customWidth="1"/>
    <col min="4364" max="4364" width="13" customWidth="1"/>
    <col min="4365" max="4366" width="11.25" customWidth="1"/>
    <col min="4367" max="4367" width="11.375" customWidth="1"/>
    <col min="4368" max="4368" width="10.25" customWidth="1"/>
    <col min="4612" max="4612" width="13.125" customWidth="1"/>
    <col min="4618" max="4618" width="9.75" customWidth="1"/>
    <col min="4619" max="4619" width="12.875" customWidth="1"/>
    <col min="4620" max="4620" width="13" customWidth="1"/>
    <col min="4621" max="4622" width="11.25" customWidth="1"/>
    <col min="4623" max="4623" width="11.375" customWidth="1"/>
    <col min="4624" max="4624" width="10.25" customWidth="1"/>
    <col min="4868" max="4868" width="13.125" customWidth="1"/>
    <col min="4874" max="4874" width="9.75" customWidth="1"/>
    <col min="4875" max="4875" width="12.875" customWidth="1"/>
    <col min="4876" max="4876" width="13" customWidth="1"/>
    <col min="4877" max="4878" width="11.25" customWidth="1"/>
    <col min="4879" max="4879" width="11.375" customWidth="1"/>
    <col min="4880" max="4880" width="10.25" customWidth="1"/>
    <col min="5124" max="5124" width="13.125" customWidth="1"/>
    <col min="5130" max="5130" width="9.75" customWidth="1"/>
    <col min="5131" max="5131" width="12.875" customWidth="1"/>
    <col min="5132" max="5132" width="13" customWidth="1"/>
    <col min="5133" max="5134" width="11.25" customWidth="1"/>
    <col min="5135" max="5135" width="11.375" customWidth="1"/>
    <col min="5136" max="5136" width="10.25" customWidth="1"/>
    <col min="5380" max="5380" width="13.125" customWidth="1"/>
    <col min="5386" max="5386" width="9.75" customWidth="1"/>
    <col min="5387" max="5387" width="12.875" customWidth="1"/>
    <col min="5388" max="5388" width="13" customWidth="1"/>
    <col min="5389" max="5390" width="11.25" customWidth="1"/>
    <col min="5391" max="5391" width="11.375" customWidth="1"/>
    <col min="5392" max="5392" width="10.25" customWidth="1"/>
    <col min="5636" max="5636" width="13.125" customWidth="1"/>
    <col min="5642" max="5642" width="9.75" customWidth="1"/>
    <col min="5643" max="5643" width="12.875" customWidth="1"/>
    <col min="5644" max="5644" width="13" customWidth="1"/>
    <col min="5645" max="5646" width="11.25" customWidth="1"/>
    <col min="5647" max="5647" width="11.375" customWidth="1"/>
    <col min="5648" max="5648" width="10.25" customWidth="1"/>
    <col min="5892" max="5892" width="13.125" customWidth="1"/>
    <col min="5898" max="5898" width="9.75" customWidth="1"/>
    <col min="5899" max="5899" width="12.875" customWidth="1"/>
    <col min="5900" max="5900" width="13" customWidth="1"/>
    <col min="5901" max="5902" width="11.25" customWidth="1"/>
    <col min="5903" max="5903" width="11.375" customWidth="1"/>
    <col min="5904" max="5904" width="10.25" customWidth="1"/>
    <col min="6148" max="6148" width="13.125" customWidth="1"/>
    <col min="6154" max="6154" width="9.75" customWidth="1"/>
    <col min="6155" max="6155" width="12.875" customWidth="1"/>
    <col min="6156" max="6156" width="13" customWidth="1"/>
    <col min="6157" max="6158" width="11.25" customWidth="1"/>
    <col min="6159" max="6159" width="11.375" customWidth="1"/>
    <col min="6160" max="6160" width="10.25" customWidth="1"/>
    <col min="6404" max="6404" width="13.125" customWidth="1"/>
    <col min="6410" max="6410" width="9.75" customWidth="1"/>
    <col min="6411" max="6411" width="12.875" customWidth="1"/>
    <col min="6412" max="6412" width="13" customWidth="1"/>
    <col min="6413" max="6414" width="11.25" customWidth="1"/>
    <col min="6415" max="6415" width="11.375" customWidth="1"/>
    <col min="6416" max="6416" width="10.25" customWidth="1"/>
    <col min="6660" max="6660" width="13.125" customWidth="1"/>
    <col min="6666" max="6666" width="9.75" customWidth="1"/>
    <col min="6667" max="6667" width="12.875" customWidth="1"/>
    <col min="6668" max="6668" width="13" customWidth="1"/>
    <col min="6669" max="6670" width="11.25" customWidth="1"/>
    <col min="6671" max="6671" width="11.375" customWidth="1"/>
    <col min="6672" max="6672" width="10.25" customWidth="1"/>
    <col min="6916" max="6916" width="13.125" customWidth="1"/>
    <col min="6922" max="6922" width="9.75" customWidth="1"/>
    <col min="6923" max="6923" width="12.875" customWidth="1"/>
    <col min="6924" max="6924" width="13" customWidth="1"/>
    <col min="6925" max="6926" width="11.25" customWidth="1"/>
    <col min="6927" max="6927" width="11.375" customWidth="1"/>
    <col min="6928" max="6928" width="10.25" customWidth="1"/>
    <col min="7172" max="7172" width="13.125" customWidth="1"/>
    <col min="7178" max="7178" width="9.75" customWidth="1"/>
    <col min="7179" max="7179" width="12.875" customWidth="1"/>
    <col min="7180" max="7180" width="13" customWidth="1"/>
    <col min="7181" max="7182" width="11.25" customWidth="1"/>
    <col min="7183" max="7183" width="11.375" customWidth="1"/>
    <col min="7184" max="7184" width="10.25" customWidth="1"/>
    <col min="7428" max="7428" width="13.125" customWidth="1"/>
    <col min="7434" max="7434" width="9.75" customWidth="1"/>
    <col min="7435" max="7435" width="12.875" customWidth="1"/>
    <col min="7436" max="7436" width="13" customWidth="1"/>
    <col min="7437" max="7438" width="11.25" customWidth="1"/>
    <col min="7439" max="7439" width="11.375" customWidth="1"/>
    <col min="7440" max="7440" width="10.25" customWidth="1"/>
    <col min="7684" max="7684" width="13.125" customWidth="1"/>
    <col min="7690" max="7690" width="9.75" customWidth="1"/>
    <col min="7691" max="7691" width="12.875" customWidth="1"/>
    <col min="7692" max="7692" width="13" customWidth="1"/>
    <col min="7693" max="7694" width="11.25" customWidth="1"/>
    <col min="7695" max="7695" width="11.375" customWidth="1"/>
    <col min="7696" max="7696" width="10.25" customWidth="1"/>
    <col min="7940" max="7940" width="13.125" customWidth="1"/>
    <col min="7946" max="7946" width="9.75" customWidth="1"/>
    <col min="7947" max="7947" width="12.875" customWidth="1"/>
    <col min="7948" max="7948" width="13" customWidth="1"/>
    <col min="7949" max="7950" width="11.25" customWidth="1"/>
    <col min="7951" max="7951" width="11.375" customWidth="1"/>
    <col min="7952" max="7952" width="10.25" customWidth="1"/>
    <col min="8196" max="8196" width="13.125" customWidth="1"/>
    <col min="8202" max="8202" width="9.75" customWidth="1"/>
    <col min="8203" max="8203" width="12.875" customWidth="1"/>
    <col min="8204" max="8204" width="13" customWidth="1"/>
    <col min="8205" max="8206" width="11.25" customWidth="1"/>
    <col min="8207" max="8207" width="11.375" customWidth="1"/>
    <col min="8208" max="8208" width="10.25" customWidth="1"/>
    <col min="8452" max="8452" width="13.125" customWidth="1"/>
    <col min="8458" max="8458" width="9.75" customWidth="1"/>
    <col min="8459" max="8459" width="12.875" customWidth="1"/>
    <col min="8460" max="8460" width="13" customWidth="1"/>
    <col min="8461" max="8462" width="11.25" customWidth="1"/>
    <col min="8463" max="8463" width="11.375" customWidth="1"/>
    <col min="8464" max="8464" width="10.25" customWidth="1"/>
    <col min="8708" max="8708" width="13.125" customWidth="1"/>
    <col min="8714" max="8714" width="9.75" customWidth="1"/>
    <col min="8715" max="8715" width="12.875" customWidth="1"/>
    <col min="8716" max="8716" width="13" customWidth="1"/>
    <col min="8717" max="8718" width="11.25" customWidth="1"/>
    <col min="8719" max="8719" width="11.375" customWidth="1"/>
    <col min="8720" max="8720" width="10.25" customWidth="1"/>
    <col min="8964" max="8964" width="13.125" customWidth="1"/>
    <col min="8970" max="8970" width="9.75" customWidth="1"/>
    <col min="8971" max="8971" width="12.875" customWidth="1"/>
    <col min="8972" max="8972" width="13" customWidth="1"/>
    <col min="8973" max="8974" width="11.25" customWidth="1"/>
    <col min="8975" max="8975" width="11.375" customWidth="1"/>
    <col min="8976" max="8976" width="10.25" customWidth="1"/>
    <col min="9220" max="9220" width="13.125" customWidth="1"/>
    <col min="9226" max="9226" width="9.75" customWidth="1"/>
    <col min="9227" max="9227" width="12.875" customWidth="1"/>
    <col min="9228" max="9228" width="13" customWidth="1"/>
    <col min="9229" max="9230" width="11.25" customWidth="1"/>
    <col min="9231" max="9231" width="11.375" customWidth="1"/>
    <col min="9232" max="9232" width="10.25" customWidth="1"/>
    <col min="9476" max="9476" width="13.125" customWidth="1"/>
    <col min="9482" max="9482" width="9.75" customWidth="1"/>
    <col min="9483" max="9483" width="12.875" customWidth="1"/>
    <col min="9484" max="9484" width="13" customWidth="1"/>
    <col min="9485" max="9486" width="11.25" customWidth="1"/>
    <col min="9487" max="9487" width="11.375" customWidth="1"/>
    <col min="9488" max="9488" width="10.25" customWidth="1"/>
    <col min="9732" max="9732" width="13.125" customWidth="1"/>
    <col min="9738" max="9738" width="9.75" customWidth="1"/>
    <col min="9739" max="9739" width="12.875" customWidth="1"/>
    <col min="9740" max="9740" width="13" customWidth="1"/>
    <col min="9741" max="9742" width="11.25" customWidth="1"/>
    <col min="9743" max="9743" width="11.375" customWidth="1"/>
    <col min="9744" max="9744" width="10.25" customWidth="1"/>
    <col min="9988" max="9988" width="13.125" customWidth="1"/>
    <col min="9994" max="9994" width="9.75" customWidth="1"/>
    <col min="9995" max="9995" width="12.875" customWidth="1"/>
    <col min="9996" max="9996" width="13" customWidth="1"/>
    <col min="9997" max="9998" width="11.25" customWidth="1"/>
    <col min="9999" max="9999" width="11.375" customWidth="1"/>
    <col min="10000" max="10000" width="10.25" customWidth="1"/>
    <col min="10244" max="10244" width="13.125" customWidth="1"/>
    <col min="10250" max="10250" width="9.75" customWidth="1"/>
    <col min="10251" max="10251" width="12.875" customWidth="1"/>
    <col min="10252" max="10252" width="13" customWidth="1"/>
    <col min="10253" max="10254" width="11.25" customWidth="1"/>
    <col min="10255" max="10255" width="11.375" customWidth="1"/>
    <col min="10256" max="10256" width="10.25" customWidth="1"/>
    <col min="10500" max="10500" width="13.125" customWidth="1"/>
    <col min="10506" max="10506" width="9.75" customWidth="1"/>
    <col min="10507" max="10507" width="12.875" customWidth="1"/>
    <col min="10508" max="10508" width="13" customWidth="1"/>
    <col min="10509" max="10510" width="11.25" customWidth="1"/>
    <col min="10511" max="10511" width="11.375" customWidth="1"/>
    <col min="10512" max="10512" width="10.25" customWidth="1"/>
    <col min="10756" max="10756" width="13.125" customWidth="1"/>
    <col min="10762" max="10762" width="9.75" customWidth="1"/>
    <col min="10763" max="10763" width="12.875" customWidth="1"/>
    <col min="10764" max="10764" width="13" customWidth="1"/>
    <col min="10765" max="10766" width="11.25" customWidth="1"/>
    <col min="10767" max="10767" width="11.375" customWidth="1"/>
    <col min="10768" max="10768" width="10.25" customWidth="1"/>
    <col min="11012" max="11012" width="13.125" customWidth="1"/>
    <col min="11018" max="11018" width="9.75" customWidth="1"/>
    <col min="11019" max="11019" width="12.875" customWidth="1"/>
    <col min="11020" max="11020" width="13" customWidth="1"/>
    <col min="11021" max="11022" width="11.25" customWidth="1"/>
    <col min="11023" max="11023" width="11.375" customWidth="1"/>
    <col min="11024" max="11024" width="10.25" customWidth="1"/>
    <col min="11268" max="11268" width="13.125" customWidth="1"/>
    <col min="11274" max="11274" width="9.75" customWidth="1"/>
    <col min="11275" max="11275" width="12.875" customWidth="1"/>
    <col min="11276" max="11276" width="13" customWidth="1"/>
    <col min="11277" max="11278" width="11.25" customWidth="1"/>
    <col min="11279" max="11279" width="11.375" customWidth="1"/>
    <col min="11280" max="11280" width="10.25" customWidth="1"/>
    <col min="11524" max="11524" width="13.125" customWidth="1"/>
    <col min="11530" max="11530" width="9.75" customWidth="1"/>
    <col min="11531" max="11531" width="12.875" customWidth="1"/>
    <col min="11532" max="11532" width="13" customWidth="1"/>
    <col min="11533" max="11534" width="11.25" customWidth="1"/>
    <col min="11535" max="11535" width="11.375" customWidth="1"/>
    <col min="11536" max="11536" width="10.25" customWidth="1"/>
    <col min="11780" max="11780" width="13.125" customWidth="1"/>
    <col min="11786" max="11786" width="9.75" customWidth="1"/>
    <col min="11787" max="11787" width="12.875" customWidth="1"/>
    <col min="11788" max="11788" width="13" customWidth="1"/>
    <col min="11789" max="11790" width="11.25" customWidth="1"/>
    <col min="11791" max="11791" width="11.375" customWidth="1"/>
    <col min="11792" max="11792" width="10.25" customWidth="1"/>
    <col min="12036" max="12036" width="13.125" customWidth="1"/>
    <col min="12042" max="12042" width="9.75" customWidth="1"/>
    <col min="12043" max="12043" width="12.875" customWidth="1"/>
    <col min="12044" max="12044" width="13" customWidth="1"/>
    <col min="12045" max="12046" width="11.25" customWidth="1"/>
    <col min="12047" max="12047" width="11.375" customWidth="1"/>
    <col min="12048" max="12048" width="10.25" customWidth="1"/>
    <col min="12292" max="12292" width="13.125" customWidth="1"/>
    <col min="12298" max="12298" width="9.75" customWidth="1"/>
    <col min="12299" max="12299" width="12.875" customWidth="1"/>
    <col min="12300" max="12300" width="13" customWidth="1"/>
    <col min="12301" max="12302" width="11.25" customWidth="1"/>
    <col min="12303" max="12303" width="11.375" customWidth="1"/>
    <col min="12304" max="12304" width="10.25" customWidth="1"/>
    <col min="12548" max="12548" width="13.125" customWidth="1"/>
    <col min="12554" max="12554" width="9.75" customWidth="1"/>
    <col min="12555" max="12555" width="12.875" customWidth="1"/>
    <col min="12556" max="12556" width="13" customWidth="1"/>
    <col min="12557" max="12558" width="11.25" customWidth="1"/>
    <col min="12559" max="12559" width="11.375" customWidth="1"/>
    <col min="12560" max="12560" width="10.25" customWidth="1"/>
    <col min="12804" max="12804" width="13.125" customWidth="1"/>
    <col min="12810" max="12810" width="9.75" customWidth="1"/>
    <col min="12811" max="12811" width="12.875" customWidth="1"/>
    <col min="12812" max="12812" width="13" customWidth="1"/>
    <col min="12813" max="12814" width="11.25" customWidth="1"/>
    <col min="12815" max="12815" width="11.375" customWidth="1"/>
    <col min="12816" max="12816" width="10.25" customWidth="1"/>
    <col min="13060" max="13060" width="13.125" customWidth="1"/>
    <col min="13066" max="13066" width="9.75" customWidth="1"/>
    <col min="13067" max="13067" width="12.875" customWidth="1"/>
    <col min="13068" max="13068" width="13" customWidth="1"/>
    <col min="13069" max="13070" width="11.25" customWidth="1"/>
    <col min="13071" max="13071" width="11.375" customWidth="1"/>
    <col min="13072" max="13072" width="10.25" customWidth="1"/>
    <col min="13316" max="13316" width="13.125" customWidth="1"/>
    <col min="13322" max="13322" width="9.75" customWidth="1"/>
    <col min="13323" max="13323" width="12.875" customWidth="1"/>
    <col min="13324" max="13324" width="13" customWidth="1"/>
    <col min="13325" max="13326" width="11.25" customWidth="1"/>
    <col min="13327" max="13327" width="11.375" customWidth="1"/>
    <col min="13328" max="13328" width="10.25" customWidth="1"/>
    <col min="13572" max="13572" width="13.125" customWidth="1"/>
    <col min="13578" max="13578" width="9.75" customWidth="1"/>
    <col min="13579" max="13579" width="12.875" customWidth="1"/>
    <col min="13580" max="13580" width="13" customWidth="1"/>
    <col min="13581" max="13582" width="11.25" customWidth="1"/>
    <col min="13583" max="13583" width="11.375" customWidth="1"/>
    <col min="13584" max="13584" width="10.25" customWidth="1"/>
    <col min="13828" max="13828" width="13.125" customWidth="1"/>
    <col min="13834" max="13834" width="9.75" customWidth="1"/>
    <col min="13835" max="13835" width="12.875" customWidth="1"/>
    <col min="13836" max="13836" width="13" customWidth="1"/>
    <col min="13837" max="13838" width="11.25" customWidth="1"/>
    <col min="13839" max="13839" width="11.375" customWidth="1"/>
    <col min="13840" max="13840" width="10.25" customWidth="1"/>
    <col min="14084" max="14084" width="13.125" customWidth="1"/>
    <col min="14090" max="14090" width="9.75" customWidth="1"/>
    <col min="14091" max="14091" width="12.875" customWidth="1"/>
    <col min="14092" max="14092" width="13" customWidth="1"/>
    <col min="14093" max="14094" width="11.25" customWidth="1"/>
    <col min="14095" max="14095" width="11.375" customWidth="1"/>
    <col min="14096" max="14096" width="10.25" customWidth="1"/>
    <col min="14340" max="14340" width="13.125" customWidth="1"/>
    <col min="14346" max="14346" width="9.75" customWidth="1"/>
    <col min="14347" max="14347" width="12.875" customWidth="1"/>
    <col min="14348" max="14348" width="13" customWidth="1"/>
    <col min="14349" max="14350" width="11.25" customWidth="1"/>
    <col min="14351" max="14351" width="11.375" customWidth="1"/>
    <col min="14352" max="14352" width="10.25" customWidth="1"/>
    <col min="14596" max="14596" width="13.125" customWidth="1"/>
    <col min="14602" max="14602" width="9.75" customWidth="1"/>
    <col min="14603" max="14603" width="12.875" customWidth="1"/>
    <col min="14604" max="14604" width="13" customWidth="1"/>
    <col min="14605" max="14606" width="11.25" customWidth="1"/>
    <col min="14607" max="14607" width="11.375" customWidth="1"/>
    <col min="14608" max="14608" width="10.25" customWidth="1"/>
    <col min="14852" max="14852" width="13.125" customWidth="1"/>
    <col min="14858" max="14858" width="9.75" customWidth="1"/>
    <col min="14859" max="14859" width="12.875" customWidth="1"/>
    <col min="14860" max="14860" width="13" customWidth="1"/>
    <col min="14861" max="14862" width="11.25" customWidth="1"/>
    <col min="14863" max="14863" width="11.375" customWidth="1"/>
    <col min="14864" max="14864" width="10.25" customWidth="1"/>
    <col min="15108" max="15108" width="13.125" customWidth="1"/>
    <col min="15114" max="15114" width="9.75" customWidth="1"/>
    <col min="15115" max="15115" width="12.875" customWidth="1"/>
    <col min="15116" max="15116" width="13" customWidth="1"/>
    <col min="15117" max="15118" width="11.25" customWidth="1"/>
    <col min="15119" max="15119" width="11.375" customWidth="1"/>
    <col min="15120" max="15120" width="10.25" customWidth="1"/>
    <col min="15364" max="15364" width="13.125" customWidth="1"/>
    <col min="15370" max="15370" width="9.75" customWidth="1"/>
    <col min="15371" max="15371" width="12.875" customWidth="1"/>
    <col min="15372" max="15372" width="13" customWidth="1"/>
    <col min="15373" max="15374" width="11.25" customWidth="1"/>
    <col min="15375" max="15375" width="11.375" customWidth="1"/>
    <col min="15376" max="15376" width="10.25" customWidth="1"/>
    <col min="15620" max="15620" width="13.125" customWidth="1"/>
    <col min="15626" max="15626" width="9.75" customWidth="1"/>
    <col min="15627" max="15627" width="12.875" customWidth="1"/>
    <col min="15628" max="15628" width="13" customWidth="1"/>
    <col min="15629" max="15630" width="11.25" customWidth="1"/>
    <col min="15631" max="15631" width="11.375" customWidth="1"/>
    <col min="15632" max="15632" width="10.25" customWidth="1"/>
    <col min="15876" max="15876" width="13.125" customWidth="1"/>
    <col min="15882" max="15882" width="9.75" customWidth="1"/>
    <col min="15883" max="15883" width="12.875" customWidth="1"/>
    <col min="15884" max="15884" width="13" customWidth="1"/>
    <col min="15885" max="15886" width="11.25" customWidth="1"/>
    <col min="15887" max="15887" width="11.375" customWidth="1"/>
    <col min="15888" max="15888" width="10.25" customWidth="1"/>
    <col min="16132" max="16132" width="13.125" customWidth="1"/>
    <col min="16138" max="16138" width="9.75" customWidth="1"/>
    <col min="16139" max="16139" width="12.875" customWidth="1"/>
    <col min="16140" max="16140" width="13" customWidth="1"/>
    <col min="16141" max="16142" width="11.25" customWidth="1"/>
    <col min="16143" max="16143" width="11.375" customWidth="1"/>
    <col min="16144" max="16144" width="10.25" customWidth="1"/>
  </cols>
  <sheetData>
    <row r="1" spans="1:259" ht="24" customHeight="1">
      <c r="A1" s="760" t="s">
        <v>1195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49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</row>
    <row r="2" spans="1:259" ht="23.25" customHeight="1">
      <c r="A2" s="758" t="s">
        <v>1194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49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  <c r="IW2" s="155"/>
      <c r="IX2" s="155"/>
      <c r="IY2" s="155"/>
    </row>
    <row r="3" spans="1:259" ht="20.100000000000001" customHeight="1">
      <c r="A3" s="467"/>
      <c r="B3" s="937" t="s">
        <v>212</v>
      </c>
      <c r="C3" s="938"/>
      <c r="D3" s="938"/>
      <c r="E3" s="938"/>
      <c r="F3" s="938"/>
      <c r="G3" s="938"/>
      <c r="H3" s="938"/>
      <c r="I3" s="939"/>
      <c r="J3" s="940" t="s">
        <v>178</v>
      </c>
      <c r="K3" s="941"/>
      <c r="L3" s="941"/>
      <c r="M3" s="941"/>
      <c r="N3" s="941"/>
      <c r="O3" s="941"/>
      <c r="P3" s="941"/>
      <c r="Q3" s="94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  <c r="IU3" s="162"/>
      <c r="IV3" s="162"/>
      <c r="IW3" s="162"/>
      <c r="IX3" s="162"/>
      <c r="IY3" s="162"/>
    </row>
    <row r="4" spans="1:259" ht="20.100000000000001" customHeight="1">
      <c r="A4" s="494" t="s">
        <v>214</v>
      </c>
      <c r="B4" s="928" t="s">
        <v>183</v>
      </c>
      <c r="C4" s="929"/>
      <c r="D4" s="929"/>
      <c r="E4" s="930"/>
      <c r="F4" s="931" t="s">
        <v>925</v>
      </c>
      <c r="G4" s="932"/>
      <c r="H4" s="932"/>
      <c r="I4" s="933"/>
      <c r="J4" s="934" t="s">
        <v>183</v>
      </c>
      <c r="K4" s="935"/>
      <c r="L4" s="935"/>
      <c r="M4" s="936"/>
      <c r="N4" s="931" t="s">
        <v>925</v>
      </c>
      <c r="O4" s="932"/>
      <c r="P4" s="932"/>
      <c r="Q4" s="933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  <c r="IU4" s="162"/>
      <c r="IV4" s="162"/>
      <c r="IW4" s="162"/>
      <c r="IX4" s="162"/>
      <c r="IY4" s="162"/>
    </row>
    <row r="5" spans="1:259" ht="20.100000000000001" customHeight="1">
      <c r="A5" s="324"/>
      <c r="B5" s="468" t="s">
        <v>216</v>
      </c>
      <c r="C5" s="465" t="s">
        <v>265</v>
      </c>
      <c r="D5" s="465" t="s">
        <v>775</v>
      </c>
      <c r="E5" s="465" t="s">
        <v>871</v>
      </c>
      <c r="F5" s="466" t="s">
        <v>216</v>
      </c>
      <c r="G5" s="466" t="s">
        <v>265</v>
      </c>
      <c r="H5" s="466" t="s">
        <v>775</v>
      </c>
      <c r="I5" s="469" t="s">
        <v>871</v>
      </c>
      <c r="J5" s="470" t="s">
        <v>216</v>
      </c>
      <c r="K5" s="471" t="s">
        <v>265</v>
      </c>
      <c r="L5" s="471" t="s">
        <v>775</v>
      </c>
      <c r="M5" s="471" t="s">
        <v>871</v>
      </c>
      <c r="N5" s="472" t="s">
        <v>216</v>
      </c>
      <c r="O5" s="472" t="s">
        <v>265</v>
      </c>
      <c r="P5" s="473" t="s">
        <v>775</v>
      </c>
      <c r="Q5" s="496" t="s">
        <v>871</v>
      </c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  <c r="IT5" s="162"/>
      <c r="IU5" s="162"/>
      <c r="IV5" s="162"/>
      <c r="IW5" s="162"/>
      <c r="IX5" s="162"/>
      <c r="IY5" s="162"/>
    </row>
    <row r="6" spans="1:259" s="126" customFormat="1" ht="20.100000000000001" customHeight="1">
      <c r="A6" s="474" t="s">
        <v>217</v>
      </c>
      <c r="B6" s="475">
        <v>340</v>
      </c>
      <c r="C6" s="498">
        <v>287</v>
      </c>
      <c r="D6" s="499">
        <v>220</v>
      </c>
      <c r="E6" s="278">
        <v>205</v>
      </c>
      <c r="F6" s="476">
        <v>138</v>
      </c>
      <c r="G6" s="477">
        <v>136</v>
      </c>
      <c r="H6" s="477">
        <v>82</v>
      </c>
      <c r="I6" s="478">
        <v>67</v>
      </c>
      <c r="J6" s="500">
        <v>8276</v>
      </c>
      <c r="K6" s="501">
        <v>14081</v>
      </c>
      <c r="L6" s="501">
        <v>5731</v>
      </c>
      <c r="M6" s="502">
        <v>9086</v>
      </c>
      <c r="N6" s="503">
        <v>4589</v>
      </c>
      <c r="O6" s="503">
        <v>3786</v>
      </c>
      <c r="P6" s="504">
        <v>1776</v>
      </c>
      <c r="Q6" s="505">
        <v>2755</v>
      </c>
      <c r="R6" s="163"/>
      <c r="S6" s="160"/>
      <c r="T6" s="164"/>
      <c r="U6" s="129"/>
    </row>
    <row r="7" spans="1:259" s="126" customFormat="1" ht="20.100000000000001" customHeight="1">
      <c r="A7" s="479" t="s">
        <v>218</v>
      </c>
      <c r="B7" s="480">
        <v>278</v>
      </c>
      <c r="C7" s="498">
        <v>250</v>
      </c>
      <c r="D7" s="506">
        <v>165</v>
      </c>
      <c r="E7" s="507">
        <v>177</v>
      </c>
      <c r="F7" s="477">
        <v>96</v>
      </c>
      <c r="G7" s="477">
        <v>180</v>
      </c>
      <c r="H7" s="477">
        <v>71</v>
      </c>
      <c r="I7" s="478">
        <v>69</v>
      </c>
      <c r="J7" s="500">
        <v>7623</v>
      </c>
      <c r="K7" s="506">
        <v>6516</v>
      </c>
      <c r="L7" s="506">
        <v>4268</v>
      </c>
      <c r="M7" s="500">
        <v>5439</v>
      </c>
      <c r="N7" s="508">
        <v>2686</v>
      </c>
      <c r="O7" s="508">
        <v>5205</v>
      </c>
      <c r="P7" s="450">
        <v>4893</v>
      </c>
      <c r="Q7" s="505">
        <v>1555</v>
      </c>
      <c r="R7" s="163"/>
      <c r="S7" s="160"/>
      <c r="T7" s="164"/>
      <c r="U7" s="129"/>
    </row>
    <row r="8" spans="1:259" s="126" customFormat="1" ht="20.100000000000001" customHeight="1">
      <c r="A8" s="479" t="s">
        <v>219</v>
      </c>
      <c r="B8" s="480">
        <v>346</v>
      </c>
      <c r="C8" s="498">
        <v>270</v>
      </c>
      <c r="D8" s="506">
        <v>263</v>
      </c>
      <c r="E8" s="507">
        <v>214</v>
      </c>
      <c r="F8" s="477">
        <v>125</v>
      </c>
      <c r="G8" s="477">
        <v>159</v>
      </c>
      <c r="H8" s="477">
        <v>62</v>
      </c>
      <c r="I8" s="481">
        <v>66</v>
      </c>
      <c r="J8" s="482">
        <v>7919</v>
      </c>
      <c r="K8" s="480">
        <v>6908</v>
      </c>
      <c r="L8" s="480">
        <v>27231</v>
      </c>
      <c r="M8" s="482">
        <v>5042</v>
      </c>
      <c r="N8" s="508">
        <v>3614</v>
      </c>
      <c r="O8" s="508">
        <v>4797</v>
      </c>
      <c r="P8" s="450">
        <v>5008</v>
      </c>
      <c r="Q8" s="505">
        <v>1416</v>
      </c>
      <c r="R8" s="163"/>
      <c r="S8" s="160"/>
      <c r="T8" s="164"/>
      <c r="U8" s="129"/>
    </row>
    <row r="9" spans="1:259" s="126" customFormat="1" ht="20.100000000000001" customHeight="1">
      <c r="A9" s="479" t="s">
        <v>220</v>
      </c>
      <c r="B9" s="480">
        <v>311</v>
      </c>
      <c r="C9" s="498">
        <v>247</v>
      </c>
      <c r="D9" s="506">
        <v>228</v>
      </c>
      <c r="E9" s="507">
        <v>232</v>
      </c>
      <c r="F9" s="477">
        <v>68</v>
      </c>
      <c r="G9" s="477">
        <v>213</v>
      </c>
      <c r="H9" s="477">
        <v>72</v>
      </c>
      <c r="I9" s="478">
        <v>39</v>
      </c>
      <c r="J9" s="500">
        <v>7497</v>
      </c>
      <c r="K9" s="506">
        <v>5671</v>
      </c>
      <c r="L9" s="506">
        <v>5972</v>
      </c>
      <c r="M9" s="500">
        <v>6031</v>
      </c>
      <c r="N9" s="508">
        <v>2486</v>
      </c>
      <c r="O9" s="508">
        <v>5003</v>
      </c>
      <c r="P9" s="450">
        <v>2048</v>
      </c>
      <c r="Q9" s="505">
        <v>1123</v>
      </c>
      <c r="R9" s="163"/>
      <c r="S9" s="160"/>
      <c r="T9" s="164"/>
      <c r="U9" s="129"/>
    </row>
    <row r="10" spans="1:259" s="126" customFormat="1" ht="20.100000000000001" customHeight="1">
      <c r="A10" s="479" t="s">
        <v>221</v>
      </c>
      <c r="B10" s="480">
        <v>321</v>
      </c>
      <c r="C10" s="498">
        <v>302</v>
      </c>
      <c r="D10" s="506">
        <v>197</v>
      </c>
      <c r="E10" s="507">
        <v>223</v>
      </c>
      <c r="F10" s="477">
        <v>228</v>
      </c>
      <c r="G10" s="477">
        <v>154</v>
      </c>
      <c r="H10" s="477">
        <v>55</v>
      </c>
      <c r="I10" s="478">
        <v>68</v>
      </c>
      <c r="J10" s="500">
        <v>7686</v>
      </c>
      <c r="K10" s="506">
        <v>6638</v>
      </c>
      <c r="L10" s="506">
        <v>5041</v>
      </c>
      <c r="M10" s="500">
        <v>10167</v>
      </c>
      <c r="N10" s="508">
        <v>8023</v>
      </c>
      <c r="O10" s="508">
        <v>3791</v>
      </c>
      <c r="P10" s="450">
        <v>2756</v>
      </c>
      <c r="Q10" s="505">
        <v>1800</v>
      </c>
      <c r="R10" s="163"/>
      <c r="S10" s="160"/>
      <c r="T10" s="164"/>
      <c r="U10" s="129"/>
    </row>
    <row r="11" spans="1:259" s="126" customFormat="1" ht="20.100000000000001" customHeight="1">
      <c r="A11" s="479" t="s">
        <v>222</v>
      </c>
      <c r="B11" s="480">
        <v>381</v>
      </c>
      <c r="C11" s="498">
        <v>242</v>
      </c>
      <c r="D11" s="506">
        <v>222</v>
      </c>
      <c r="E11" s="507">
        <v>226</v>
      </c>
      <c r="F11" s="477">
        <v>158</v>
      </c>
      <c r="G11" s="477">
        <v>87</v>
      </c>
      <c r="H11" s="477">
        <v>78</v>
      </c>
      <c r="I11" s="478">
        <v>64</v>
      </c>
      <c r="J11" s="500">
        <v>12549</v>
      </c>
      <c r="K11" s="506">
        <v>5285</v>
      </c>
      <c r="L11" s="506">
        <v>5039</v>
      </c>
      <c r="M11" s="500">
        <v>6114</v>
      </c>
      <c r="N11" s="508">
        <v>3478</v>
      </c>
      <c r="O11" s="508">
        <v>2077</v>
      </c>
      <c r="P11" s="450">
        <v>2929</v>
      </c>
      <c r="Q11" s="505">
        <v>1526</v>
      </c>
      <c r="R11" s="163"/>
      <c r="S11" s="160"/>
      <c r="T11" s="164"/>
      <c r="U11" s="129"/>
    </row>
    <row r="12" spans="1:259" s="126" customFormat="1" ht="20.100000000000001" customHeight="1">
      <c r="A12" s="479" t="s">
        <v>223</v>
      </c>
      <c r="B12" s="480">
        <v>309</v>
      </c>
      <c r="C12" s="498">
        <v>249</v>
      </c>
      <c r="D12" s="506">
        <v>168</v>
      </c>
      <c r="E12" s="507">
        <v>225</v>
      </c>
      <c r="F12" s="477">
        <v>129</v>
      </c>
      <c r="G12" s="477">
        <v>88</v>
      </c>
      <c r="H12" s="477">
        <v>30</v>
      </c>
      <c r="I12" s="478">
        <v>53</v>
      </c>
      <c r="J12" s="500">
        <v>7416</v>
      </c>
      <c r="K12" s="506">
        <v>6507</v>
      </c>
      <c r="L12" s="506">
        <v>8742</v>
      </c>
      <c r="M12" s="500">
        <v>9653.15</v>
      </c>
      <c r="N12" s="508">
        <v>1538</v>
      </c>
      <c r="O12" s="508">
        <v>1492</v>
      </c>
      <c r="P12" s="450">
        <v>1265</v>
      </c>
      <c r="Q12" s="505">
        <v>1865.02</v>
      </c>
      <c r="R12" s="163"/>
      <c r="S12" s="160"/>
      <c r="T12" s="164"/>
      <c r="U12" s="129"/>
    </row>
    <row r="13" spans="1:259" s="126" customFormat="1" ht="20.100000000000001" customHeight="1">
      <c r="A13" s="479" t="s">
        <v>224</v>
      </c>
      <c r="B13" s="480">
        <v>377</v>
      </c>
      <c r="C13" s="498">
        <v>313</v>
      </c>
      <c r="D13" s="506">
        <v>207</v>
      </c>
      <c r="E13" s="507">
        <v>255</v>
      </c>
      <c r="F13" s="477">
        <v>118</v>
      </c>
      <c r="G13" s="477">
        <v>66</v>
      </c>
      <c r="H13" s="477">
        <v>36</v>
      </c>
      <c r="I13" s="478">
        <v>43</v>
      </c>
      <c r="J13" s="500">
        <v>9324</v>
      </c>
      <c r="K13" s="506">
        <v>12066</v>
      </c>
      <c r="L13" s="506">
        <v>5273</v>
      </c>
      <c r="M13" s="500">
        <v>6654</v>
      </c>
      <c r="N13" s="508">
        <v>2282</v>
      </c>
      <c r="O13" s="508">
        <v>1280</v>
      </c>
      <c r="P13" s="450">
        <v>2441</v>
      </c>
      <c r="Q13" s="505">
        <v>1496</v>
      </c>
      <c r="R13" s="163"/>
      <c r="S13" s="164"/>
      <c r="T13" s="164"/>
      <c r="U13" s="129"/>
    </row>
    <row r="14" spans="1:259" s="126" customFormat="1" ht="20.100000000000001" customHeight="1">
      <c r="A14" s="479" t="s">
        <v>225</v>
      </c>
      <c r="B14" s="483">
        <v>354</v>
      </c>
      <c r="C14" s="498">
        <v>279</v>
      </c>
      <c r="D14" s="506">
        <v>331</v>
      </c>
      <c r="E14" s="507"/>
      <c r="F14" s="477">
        <v>115</v>
      </c>
      <c r="G14" s="477">
        <v>100</v>
      </c>
      <c r="H14" s="477">
        <v>51</v>
      </c>
      <c r="I14" s="478"/>
      <c r="J14" s="500">
        <v>9197</v>
      </c>
      <c r="K14" s="506">
        <v>7834</v>
      </c>
      <c r="L14" s="506">
        <v>9229</v>
      </c>
      <c r="M14" s="500"/>
      <c r="N14" s="508">
        <v>1931</v>
      </c>
      <c r="O14" s="508">
        <v>2687</v>
      </c>
      <c r="P14" s="450">
        <v>1582</v>
      </c>
      <c r="Q14" s="505"/>
      <c r="R14" s="163"/>
      <c r="S14" s="164"/>
      <c r="T14" s="164"/>
      <c r="U14" s="129"/>
    </row>
    <row r="15" spans="1:259" s="126" customFormat="1" ht="20.100000000000001" customHeight="1">
      <c r="A15" s="479" t="s">
        <v>226</v>
      </c>
      <c r="B15" s="483">
        <v>382</v>
      </c>
      <c r="C15" s="498">
        <v>296</v>
      </c>
      <c r="D15" s="506">
        <v>182</v>
      </c>
      <c r="E15" s="507"/>
      <c r="F15" s="477">
        <v>113</v>
      </c>
      <c r="G15" s="477">
        <v>86</v>
      </c>
      <c r="H15" s="477">
        <v>80</v>
      </c>
      <c r="I15" s="478"/>
      <c r="J15" s="500">
        <v>9211</v>
      </c>
      <c r="K15" s="506">
        <v>7645</v>
      </c>
      <c r="L15" s="506">
        <v>4869</v>
      </c>
      <c r="M15" s="500"/>
      <c r="N15" s="508">
        <v>2870</v>
      </c>
      <c r="O15" s="508">
        <v>2117</v>
      </c>
      <c r="P15" s="450">
        <v>3119</v>
      </c>
      <c r="Q15" s="505"/>
      <c r="R15" s="163"/>
      <c r="S15" s="164"/>
      <c r="T15" s="164"/>
      <c r="U15" s="129"/>
    </row>
    <row r="16" spans="1:259" s="126" customFormat="1" ht="20.100000000000001" customHeight="1">
      <c r="A16" s="479" t="s">
        <v>227</v>
      </c>
      <c r="B16" s="483">
        <v>377</v>
      </c>
      <c r="C16" s="498">
        <v>255</v>
      </c>
      <c r="D16" s="506">
        <v>199</v>
      </c>
      <c r="E16" s="507"/>
      <c r="F16" s="477">
        <v>129</v>
      </c>
      <c r="G16" s="477">
        <v>188</v>
      </c>
      <c r="H16" s="477">
        <v>44</v>
      </c>
      <c r="I16" s="478"/>
      <c r="J16" s="500">
        <v>10371</v>
      </c>
      <c r="K16" s="506">
        <v>11011</v>
      </c>
      <c r="L16" s="506">
        <v>6046</v>
      </c>
      <c r="M16" s="500"/>
      <c r="N16" s="508">
        <v>2462</v>
      </c>
      <c r="O16" s="508">
        <v>4165</v>
      </c>
      <c r="P16" s="450">
        <v>1331</v>
      </c>
      <c r="Q16" s="505"/>
      <c r="R16" s="163"/>
      <c r="S16" s="164"/>
      <c r="T16" s="164"/>
      <c r="U16" s="129"/>
    </row>
    <row r="17" spans="1:21" s="126" customFormat="1" ht="20.100000000000001" customHeight="1">
      <c r="A17" s="484" t="s">
        <v>228</v>
      </c>
      <c r="B17" s="485">
        <v>338</v>
      </c>
      <c r="C17" s="498">
        <v>181</v>
      </c>
      <c r="D17" s="509">
        <v>250</v>
      </c>
      <c r="E17" s="507"/>
      <c r="F17" s="486">
        <v>97</v>
      </c>
      <c r="G17" s="477">
        <v>144</v>
      </c>
      <c r="H17" s="477">
        <v>61</v>
      </c>
      <c r="I17" s="478"/>
      <c r="J17" s="500">
        <v>10138</v>
      </c>
      <c r="K17" s="509">
        <v>6154</v>
      </c>
      <c r="L17" s="509">
        <v>6279</v>
      </c>
      <c r="M17" s="500"/>
      <c r="N17" s="508">
        <v>3545</v>
      </c>
      <c r="O17" s="508">
        <v>4672</v>
      </c>
      <c r="P17" s="450">
        <v>2606</v>
      </c>
      <c r="Q17" s="505"/>
      <c r="R17" s="163"/>
      <c r="S17" s="164"/>
      <c r="T17" s="164"/>
      <c r="U17" s="129"/>
    </row>
    <row r="18" spans="1:21" s="126" customFormat="1" ht="20.100000000000001" customHeight="1">
      <c r="A18" s="487" t="s">
        <v>173</v>
      </c>
      <c r="B18" s="488">
        <f t="shared" ref="B18:Q18" si="0">SUM(B6:B17)</f>
        <v>4114</v>
      </c>
      <c r="C18" s="489">
        <f t="shared" si="0"/>
        <v>3171</v>
      </c>
      <c r="D18" s="489">
        <f t="shared" si="0"/>
        <v>2632</v>
      </c>
      <c r="E18" s="489">
        <f t="shared" si="0"/>
        <v>1757</v>
      </c>
      <c r="F18" s="490">
        <f t="shared" ref="F18:G18" si="1">SUM(F6:F17)</f>
        <v>1514</v>
      </c>
      <c r="G18" s="490">
        <f t="shared" si="1"/>
        <v>1601</v>
      </c>
      <c r="H18" s="490">
        <f t="shared" si="0"/>
        <v>722</v>
      </c>
      <c r="I18" s="490">
        <f t="shared" si="0"/>
        <v>469</v>
      </c>
      <c r="J18" s="491">
        <f t="shared" ref="J18:K18" si="2">SUM(J6:J17)</f>
        <v>107207</v>
      </c>
      <c r="K18" s="491">
        <f t="shared" si="2"/>
        <v>96316</v>
      </c>
      <c r="L18" s="491">
        <f t="shared" si="0"/>
        <v>93720</v>
      </c>
      <c r="M18" s="491">
        <f t="shared" si="0"/>
        <v>58186.15</v>
      </c>
      <c r="N18" s="492">
        <f t="shared" ref="N18:O18" si="3">SUM(N6:N17)</f>
        <v>39504</v>
      </c>
      <c r="O18" s="493">
        <f t="shared" si="3"/>
        <v>41072</v>
      </c>
      <c r="P18" s="492">
        <f t="shared" si="0"/>
        <v>31754</v>
      </c>
      <c r="Q18" s="492">
        <f t="shared" si="0"/>
        <v>13536.02</v>
      </c>
      <c r="S18" s="165"/>
      <c r="T18" s="165"/>
      <c r="U18" s="129"/>
    </row>
    <row r="20" spans="1:21" ht="20.100000000000001" customHeight="1">
      <c r="A20" s="166"/>
    </row>
    <row r="21" spans="1:21" ht="20.100000000000001" customHeight="1">
      <c r="A21" s="166"/>
      <c r="O21" s="167"/>
    </row>
  </sheetData>
  <mergeCells count="6">
    <mergeCell ref="B4:E4"/>
    <mergeCell ref="F4:I4"/>
    <mergeCell ref="J4:M4"/>
    <mergeCell ref="N4:Q4"/>
    <mergeCell ref="B3:I3"/>
    <mergeCell ref="J3:Q3"/>
  </mergeCells>
  <pageMargins left="0.35433070866141736" right="0.15748031496062992" top="0.74803149606299213" bottom="0.74803149606299213" header="0.31496062992125984" footer="0.31496062992125984"/>
  <pageSetup paperSize="9" scale="85" firstPageNumber="33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8"/>
  <sheetViews>
    <sheetView zoomScale="90" zoomScaleNormal="90" workbookViewId="0">
      <selection activeCell="A2" sqref="A2"/>
    </sheetView>
  </sheetViews>
  <sheetFormatPr defaultRowHeight="18.75" customHeight="1"/>
  <cols>
    <col min="1" max="1" width="18.75" bestFit="1" customWidth="1"/>
    <col min="2" max="2" width="29.875" bestFit="1" customWidth="1"/>
    <col min="3" max="3" width="61.75" customWidth="1"/>
    <col min="4" max="4" width="68.5" customWidth="1"/>
    <col min="5" max="5" width="11.25" bestFit="1" customWidth="1"/>
    <col min="6" max="6" width="10.125" bestFit="1" customWidth="1"/>
    <col min="7" max="7" width="10.75" bestFit="1" customWidth="1"/>
    <col min="8" max="8" width="30" customWidth="1"/>
    <col min="9" max="9" width="6.75" bestFit="1" customWidth="1"/>
    <col min="10" max="10" width="17.375" bestFit="1" customWidth="1"/>
    <col min="11" max="11" width="15.75" customWidth="1"/>
    <col min="12" max="12" width="17" bestFit="1" customWidth="1"/>
    <col min="13" max="13" width="16.75" bestFit="1" customWidth="1"/>
    <col min="14" max="14" width="16.125" bestFit="1" customWidth="1"/>
    <col min="15" max="15" width="8.625" bestFit="1" customWidth="1"/>
    <col min="16" max="16" width="13.625" bestFit="1" customWidth="1"/>
    <col min="17" max="17" width="10" bestFit="1" customWidth="1"/>
    <col min="18" max="20" width="11" bestFit="1" customWidth="1"/>
    <col min="21" max="21" width="12" bestFit="1" customWidth="1"/>
    <col min="22" max="22" width="25" bestFit="1" customWidth="1"/>
    <col min="23" max="23" width="26.625" bestFit="1" customWidth="1"/>
    <col min="24" max="24" width="22.75" customWidth="1"/>
    <col min="25" max="25" width="9" bestFit="1" customWidth="1"/>
    <col min="26" max="26" width="7" bestFit="1" customWidth="1"/>
    <col min="27" max="27" width="6.875" bestFit="1" customWidth="1"/>
  </cols>
  <sheetData>
    <row r="1" spans="1:27" s="91" customFormat="1" ht="25.5" customHeight="1">
      <c r="A1" s="374" t="s">
        <v>1376</v>
      </c>
      <c r="E1" s="214"/>
      <c r="F1" s="215"/>
      <c r="G1" s="216"/>
      <c r="H1" s="221"/>
      <c r="M1" s="217"/>
      <c r="N1" s="218"/>
      <c r="O1" s="219"/>
      <c r="P1" s="220"/>
      <c r="Q1" s="275"/>
      <c r="R1" s="275"/>
      <c r="S1" s="275"/>
      <c r="T1" s="275"/>
      <c r="U1" s="275"/>
      <c r="V1" s="218"/>
      <c r="W1" s="218"/>
      <c r="X1" s="218"/>
      <c r="Y1" s="218"/>
      <c r="Z1" s="218"/>
      <c r="AA1" s="218"/>
    </row>
    <row r="2" spans="1:27" s="215" customFormat="1" ht="25.5" customHeight="1">
      <c r="A2" s="711" t="s">
        <v>753</v>
      </c>
      <c r="B2" s="373" t="s">
        <v>935</v>
      </c>
      <c r="C2" s="712" t="s">
        <v>754</v>
      </c>
      <c r="D2" s="712" t="s">
        <v>183</v>
      </c>
      <c r="E2" s="712" t="s">
        <v>755</v>
      </c>
      <c r="F2" s="712" t="s">
        <v>3</v>
      </c>
      <c r="G2" s="713" t="s">
        <v>756</v>
      </c>
      <c r="H2" s="712" t="s">
        <v>757</v>
      </c>
      <c r="I2" s="712" t="s">
        <v>758</v>
      </c>
      <c r="J2" s="712" t="s">
        <v>759</v>
      </c>
      <c r="K2" s="712" t="s">
        <v>760</v>
      </c>
      <c r="L2" s="712" t="s">
        <v>761</v>
      </c>
      <c r="M2" s="712" t="s">
        <v>762</v>
      </c>
      <c r="N2" s="712" t="s">
        <v>259</v>
      </c>
      <c r="O2" s="712" t="s">
        <v>1007</v>
      </c>
      <c r="P2" s="712" t="s">
        <v>763</v>
      </c>
      <c r="Q2" s="714" t="s">
        <v>764</v>
      </c>
      <c r="R2" s="714" t="s">
        <v>765</v>
      </c>
      <c r="S2" s="714" t="s">
        <v>766</v>
      </c>
      <c r="T2" s="714" t="s">
        <v>767</v>
      </c>
      <c r="U2" s="714" t="s">
        <v>768</v>
      </c>
      <c r="V2" s="714" t="s">
        <v>769</v>
      </c>
      <c r="W2" s="714" t="s">
        <v>770</v>
      </c>
      <c r="X2" s="714" t="s">
        <v>771</v>
      </c>
      <c r="Y2" s="715" t="s">
        <v>772</v>
      </c>
      <c r="Z2" s="715" t="s">
        <v>773</v>
      </c>
      <c r="AA2" s="715" t="s">
        <v>774</v>
      </c>
    </row>
    <row r="3" spans="1:27" s="599" customFormat="1" ht="25.5" customHeight="1">
      <c r="A3" s="716" t="s">
        <v>936</v>
      </c>
      <c r="B3" s="717" t="s">
        <v>863</v>
      </c>
      <c r="C3" s="716" t="s">
        <v>0</v>
      </c>
      <c r="D3" s="716" t="s">
        <v>1</v>
      </c>
      <c r="E3" s="716" t="s">
        <v>2</v>
      </c>
      <c r="F3" s="716" t="s">
        <v>3</v>
      </c>
      <c r="G3" s="718" t="s">
        <v>4</v>
      </c>
      <c r="H3" s="716" t="s">
        <v>5</v>
      </c>
      <c r="I3" s="716" t="s">
        <v>6</v>
      </c>
      <c r="J3" s="716" t="s">
        <v>7</v>
      </c>
      <c r="K3" s="716" t="s">
        <v>8</v>
      </c>
      <c r="L3" s="716" t="s">
        <v>9</v>
      </c>
      <c r="M3" s="716" t="s">
        <v>10</v>
      </c>
      <c r="N3" s="716" t="s">
        <v>11</v>
      </c>
      <c r="O3" s="716" t="s">
        <v>12</v>
      </c>
      <c r="P3" s="716" t="s">
        <v>13</v>
      </c>
      <c r="Q3" s="719" t="s">
        <v>14</v>
      </c>
      <c r="R3" s="719" t="s">
        <v>15</v>
      </c>
      <c r="S3" s="719" t="s">
        <v>16</v>
      </c>
      <c r="T3" s="719" t="s">
        <v>17</v>
      </c>
      <c r="U3" s="719" t="s">
        <v>18</v>
      </c>
      <c r="V3" s="719" t="s">
        <v>19</v>
      </c>
      <c r="W3" s="719" t="s">
        <v>20</v>
      </c>
      <c r="X3" s="719" t="s">
        <v>21</v>
      </c>
      <c r="Y3" s="719" t="s">
        <v>22</v>
      </c>
      <c r="Z3" s="719" t="s">
        <v>23</v>
      </c>
      <c r="AA3" s="719" t="s">
        <v>24</v>
      </c>
    </row>
    <row r="4" spans="1:27" ht="18.75" customHeight="1">
      <c r="A4" s="781" t="s">
        <v>1377</v>
      </c>
      <c r="B4" s="781" t="s">
        <v>1378</v>
      </c>
      <c r="C4" s="781" t="s">
        <v>1379</v>
      </c>
      <c r="D4" s="796" t="s">
        <v>1380</v>
      </c>
      <c r="E4" s="781" t="s">
        <v>45</v>
      </c>
      <c r="F4" s="781" t="s">
        <v>1256</v>
      </c>
      <c r="G4" s="781" t="s">
        <v>1381</v>
      </c>
      <c r="H4" s="781" t="s">
        <v>1382</v>
      </c>
      <c r="I4" s="781" t="s">
        <v>884</v>
      </c>
      <c r="J4" s="781" t="s">
        <v>880</v>
      </c>
      <c r="K4" s="781" t="s">
        <v>880</v>
      </c>
      <c r="L4" s="781" t="s">
        <v>1383</v>
      </c>
      <c r="M4" s="781" t="s">
        <v>1384</v>
      </c>
      <c r="N4" s="781" t="s">
        <v>44</v>
      </c>
      <c r="O4" s="781" t="s">
        <v>1385</v>
      </c>
      <c r="P4" s="781" t="s">
        <v>880</v>
      </c>
      <c r="Q4">
        <v>0</v>
      </c>
      <c r="R4">
        <v>800000000</v>
      </c>
      <c r="S4">
        <v>903000000</v>
      </c>
      <c r="T4">
        <v>150000000</v>
      </c>
      <c r="U4">
        <v>1853000000</v>
      </c>
      <c r="V4">
        <v>376</v>
      </c>
      <c r="W4">
        <v>4</v>
      </c>
      <c r="X4">
        <v>380</v>
      </c>
      <c r="Y4">
        <v>28541.54</v>
      </c>
      <c r="Z4">
        <v>55513</v>
      </c>
      <c r="AA4">
        <v>33927</v>
      </c>
    </row>
    <row r="5" spans="1:27" ht="18.75" customHeight="1">
      <c r="A5" s="781" t="s">
        <v>1386</v>
      </c>
      <c r="B5" s="781" t="s">
        <v>1387</v>
      </c>
      <c r="C5" s="781" t="s">
        <v>1388</v>
      </c>
      <c r="D5" s="796" t="s">
        <v>1389</v>
      </c>
      <c r="E5" s="781" t="s">
        <v>30</v>
      </c>
      <c r="F5" s="781" t="s">
        <v>885</v>
      </c>
      <c r="G5" s="781" t="s">
        <v>1390</v>
      </c>
      <c r="H5" s="781" t="s">
        <v>1391</v>
      </c>
      <c r="I5" s="781" t="s">
        <v>884</v>
      </c>
      <c r="J5" s="781" t="s">
        <v>880</v>
      </c>
      <c r="K5" s="781" t="s">
        <v>880</v>
      </c>
      <c r="L5" s="781" t="s">
        <v>1392</v>
      </c>
      <c r="M5" s="781" t="s">
        <v>1016</v>
      </c>
      <c r="N5" s="781" t="s">
        <v>31</v>
      </c>
      <c r="O5" s="781" t="s">
        <v>1393</v>
      </c>
      <c r="P5" s="781" t="s">
        <v>1394</v>
      </c>
      <c r="Q5">
        <v>285000000</v>
      </c>
      <c r="R5">
        <v>65000000</v>
      </c>
      <c r="S5">
        <v>200000000</v>
      </c>
      <c r="T5">
        <v>100000000</v>
      </c>
      <c r="U5">
        <v>650000000</v>
      </c>
      <c r="V5">
        <v>55</v>
      </c>
      <c r="W5">
        <v>37</v>
      </c>
      <c r="X5">
        <v>92</v>
      </c>
      <c r="Y5">
        <v>496</v>
      </c>
      <c r="Z5">
        <v>88294</v>
      </c>
      <c r="AA5">
        <v>5274</v>
      </c>
    </row>
    <row r="6" spans="1:27" ht="18.75" customHeight="1">
      <c r="A6" s="781" t="s">
        <v>1395</v>
      </c>
      <c r="B6" s="781" t="s">
        <v>1396</v>
      </c>
      <c r="C6" s="781" t="s">
        <v>1397</v>
      </c>
      <c r="D6" s="781" t="s">
        <v>1398</v>
      </c>
      <c r="E6" s="781" t="s">
        <v>927</v>
      </c>
      <c r="F6" s="781" t="s">
        <v>1019</v>
      </c>
      <c r="G6" s="781" t="s">
        <v>1399</v>
      </c>
      <c r="H6" s="781" t="s">
        <v>1400</v>
      </c>
      <c r="I6" s="781" t="s">
        <v>886</v>
      </c>
      <c r="J6" s="781" t="s">
        <v>880</v>
      </c>
      <c r="K6" s="781" t="s">
        <v>880</v>
      </c>
      <c r="L6" s="781" t="s">
        <v>867</v>
      </c>
      <c r="M6" s="781" t="s">
        <v>867</v>
      </c>
      <c r="N6" s="781" t="s">
        <v>29</v>
      </c>
      <c r="O6" s="781" t="s">
        <v>898</v>
      </c>
      <c r="P6" s="781" t="s">
        <v>880</v>
      </c>
      <c r="Q6">
        <v>117000000</v>
      </c>
      <c r="R6">
        <v>120000000</v>
      </c>
      <c r="S6">
        <v>185000000</v>
      </c>
      <c r="T6">
        <v>75000000</v>
      </c>
      <c r="U6">
        <v>497000000</v>
      </c>
      <c r="V6">
        <v>80</v>
      </c>
      <c r="W6">
        <v>60</v>
      </c>
      <c r="X6">
        <v>140</v>
      </c>
      <c r="Y6">
        <v>1990.86</v>
      </c>
      <c r="Z6">
        <v>19244</v>
      </c>
      <c r="AA6">
        <v>9339</v>
      </c>
    </row>
    <row r="7" spans="1:27" ht="18.75" customHeight="1">
      <c r="A7" s="781" t="s">
        <v>1401</v>
      </c>
      <c r="B7" s="781" t="s">
        <v>1402</v>
      </c>
      <c r="C7" s="781" t="s">
        <v>1403</v>
      </c>
      <c r="D7" s="781" t="s">
        <v>1404</v>
      </c>
      <c r="E7" s="781" t="s">
        <v>30</v>
      </c>
      <c r="F7" s="781" t="s">
        <v>885</v>
      </c>
      <c r="G7" s="781" t="s">
        <v>1405</v>
      </c>
      <c r="H7" s="781" t="s">
        <v>1406</v>
      </c>
      <c r="I7" s="781" t="s">
        <v>886</v>
      </c>
      <c r="J7" s="781" t="s">
        <v>880</v>
      </c>
      <c r="K7" s="781" t="s">
        <v>880</v>
      </c>
      <c r="L7" s="781" t="s">
        <v>1008</v>
      </c>
      <c r="M7" s="781" t="s">
        <v>957</v>
      </c>
      <c r="N7" s="781" t="s">
        <v>25</v>
      </c>
      <c r="O7" s="781" t="s">
        <v>958</v>
      </c>
      <c r="P7" s="781" t="s">
        <v>880</v>
      </c>
      <c r="Q7">
        <v>52900000</v>
      </c>
      <c r="R7">
        <v>55000000</v>
      </c>
      <c r="S7">
        <v>330000000</v>
      </c>
      <c r="T7">
        <v>10000000</v>
      </c>
      <c r="U7">
        <v>447900000</v>
      </c>
      <c r="V7">
        <v>96</v>
      </c>
      <c r="W7">
        <v>10</v>
      </c>
      <c r="X7">
        <v>106</v>
      </c>
      <c r="Y7">
        <v>4162.21</v>
      </c>
      <c r="Z7">
        <v>15948</v>
      </c>
      <c r="AA7">
        <v>3312</v>
      </c>
    </row>
    <row r="8" spans="1:27" ht="18.75" customHeight="1">
      <c r="A8" s="781" t="s">
        <v>1407</v>
      </c>
      <c r="B8" s="781" t="s">
        <v>1408</v>
      </c>
      <c r="C8" s="781" t="s">
        <v>1409</v>
      </c>
      <c r="D8" s="781" t="s">
        <v>1410</v>
      </c>
      <c r="E8" s="781" t="s">
        <v>1199</v>
      </c>
      <c r="F8" s="781" t="s">
        <v>1255</v>
      </c>
      <c r="G8" s="781" t="s">
        <v>1390</v>
      </c>
      <c r="H8" s="781" t="s">
        <v>1411</v>
      </c>
      <c r="I8" s="781" t="s">
        <v>917</v>
      </c>
      <c r="J8" s="781" t="s">
        <v>880</v>
      </c>
      <c r="K8" s="781" t="s">
        <v>880</v>
      </c>
      <c r="L8" s="781" t="s">
        <v>1228</v>
      </c>
      <c r="M8" s="781" t="s">
        <v>962</v>
      </c>
      <c r="N8" s="781" t="s">
        <v>35</v>
      </c>
      <c r="O8" s="781" t="s">
        <v>963</v>
      </c>
      <c r="P8" s="781" t="s">
        <v>880</v>
      </c>
      <c r="Q8">
        <v>68000000</v>
      </c>
      <c r="R8">
        <v>130000000</v>
      </c>
      <c r="S8">
        <v>163350000</v>
      </c>
      <c r="T8">
        <v>60000000</v>
      </c>
      <c r="U8">
        <v>421350000</v>
      </c>
      <c r="V8">
        <v>75</v>
      </c>
      <c r="W8">
        <v>60</v>
      </c>
      <c r="X8">
        <v>135</v>
      </c>
      <c r="Y8">
        <v>4768.16</v>
      </c>
      <c r="Z8">
        <v>32000</v>
      </c>
      <c r="AA8">
        <v>8373</v>
      </c>
    </row>
    <row r="9" spans="1:27" ht="18.75" customHeight="1">
      <c r="A9" s="781" t="s">
        <v>1412</v>
      </c>
      <c r="B9" s="781" t="s">
        <v>1413</v>
      </c>
      <c r="C9" s="781" t="s">
        <v>1414</v>
      </c>
      <c r="D9" s="781" t="s">
        <v>1415</v>
      </c>
      <c r="E9" s="781" t="s">
        <v>58</v>
      </c>
      <c r="F9" s="781" t="s">
        <v>1416</v>
      </c>
      <c r="G9" s="781" t="s">
        <v>1417</v>
      </c>
      <c r="H9" s="781" t="s">
        <v>1219</v>
      </c>
      <c r="I9" s="781" t="s">
        <v>904</v>
      </c>
      <c r="J9" s="781" t="s">
        <v>880</v>
      </c>
      <c r="K9" s="781" t="s">
        <v>880</v>
      </c>
      <c r="L9" s="781" t="s">
        <v>1418</v>
      </c>
      <c r="M9" s="781" t="s">
        <v>1277</v>
      </c>
      <c r="N9" s="781" t="s">
        <v>48</v>
      </c>
      <c r="O9" s="781" t="s">
        <v>1278</v>
      </c>
      <c r="P9" s="781" t="s">
        <v>1419</v>
      </c>
      <c r="Q9">
        <v>107900000</v>
      </c>
      <c r="R9">
        <v>120000000</v>
      </c>
      <c r="S9">
        <v>30000000</v>
      </c>
      <c r="T9">
        <v>100000000</v>
      </c>
      <c r="U9">
        <v>357900000</v>
      </c>
      <c r="V9">
        <v>142</v>
      </c>
      <c r="W9">
        <v>148</v>
      </c>
      <c r="X9">
        <v>290</v>
      </c>
      <c r="Y9">
        <v>489.86</v>
      </c>
      <c r="Z9">
        <v>9072</v>
      </c>
      <c r="AA9">
        <v>9000</v>
      </c>
    </row>
    <row r="10" spans="1:27" ht="18.75" customHeight="1">
      <c r="A10" s="781" t="s">
        <v>1420</v>
      </c>
      <c r="B10" s="781" t="s">
        <v>1421</v>
      </c>
      <c r="C10" s="781" t="s">
        <v>1422</v>
      </c>
      <c r="D10" s="781" t="s">
        <v>1423</v>
      </c>
      <c r="E10" s="781" t="s">
        <v>90</v>
      </c>
      <c r="F10" s="781" t="s">
        <v>966</v>
      </c>
      <c r="G10" s="781" t="s">
        <v>1424</v>
      </c>
      <c r="H10" s="781" t="s">
        <v>1000</v>
      </c>
      <c r="I10" s="781" t="s">
        <v>889</v>
      </c>
      <c r="J10" s="781" t="s">
        <v>880</v>
      </c>
      <c r="K10" s="781" t="s">
        <v>880</v>
      </c>
      <c r="L10" s="781" t="s">
        <v>1425</v>
      </c>
      <c r="M10" s="781" t="s">
        <v>1426</v>
      </c>
      <c r="N10" s="781" t="s">
        <v>70</v>
      </c>
      <c r="O10" s="781" t="s">
        <v>1427</v>
      </c>
      <c r="P10" s="781" t="s">
        <v>880</v>
      </c>
      <c r="Q10">
        <v>190000000</v>
      </c>
      <c r="R10">
        <v>33670000</v>
      </c>
      <c r="S10">
        <v>33860000</v>
      </c>
      <c r="T10">
        <v>73630000</v>
      </c>
      <c r="U10">
        <v>331160000</v>
      </c>
      <c r="V10">
        <v>20</v>
      </c>
      <c r="W10">
        <v>18</v>
      </c>
      <c r="X10">
        <v>38</v>
      </c>
      <c r="Y10">
        <v>474.5</v>
      </c>
      <c r="Z10">
        <v>17658</v>
      </c>
      <c r="AA10">
        <v>9720</v>
      </c>
    </row>
    <row r="11" spans="1:27" ht="18.75" customHeight="1">
      <c r="A11" s="781" t="s">
        <v>1428</v>
      </c>
      <c r="B11" s="781" t="s">
        <v>1429</v>
      </c>
      <c r="C11" s="781" t="s">
        <v>1430</v>
      </c>
      <c r="D11" s="781" t="s">
        <v>1431</v>
      </c>
      <c r="E11" s="781" t="s">
        <v>30</v>
      </c>
      <c r="F11" s="781" t="s">
        <v>885</v>
      </c>
      <c r="G11" s="781" t="s">
        <v>1432</v>
      </c>
      <c r="H11" s="781" t="s">
        <v>1027</v>
      </c>
      <c r="I11" s="781" t="s">
        <v>884</v>
      </c>
      <c r="J11" s="781" t="s">
        <v>880</v>
      </c>
      <c r="K11" s="781" t="s">
        <v>880</v>
      </c>
      <c r="L11" s="781" t="s">
        <v>1258</v>
      </c>
      <c r="M11" s="781" t="s">
        <v>987</v>
      </c>
      <c r="N11" s="781" t="s">
        <v>25</v>
      </c>
      <c r="O11" s="781" t="s">
        <v>988</v>
      </c>
      <c r="P11" s="781" t="s">
        <v>880</v>
      </c>
      <c r="Q11">
        <v>100000000</v>
      </c>
      <c r="R11">
        <v>50000000</v>
      </c>
      <c r="S11">
        <v>100000000</v>
      </c>
      <c r="T11">
        <v>50000000</v>
      </c>
      <c r="U11">
        <v>300000000</v>
      </c>
      <c r="V11">
        <v>50</v>
      </c>
      <c r="W11">
        <v>40</v>
      </c>
      <c r="X11">
        <v>90</v>
      </c>
      <c r="Y11">
        <v>2560</v>
      </c>
      <c r="Z11">
        <v>50512</v>
      </c>
      <c r="AA11">
        <v>16900</v>
      </c>
    </row>
    <row r="12" spans="1:27" ht="18.75" customHeight="1">
      <c r="A12" s="781" t="s">
        <v>1433</v>
      </c>
      <c r="B12" s="781" t="s">
        <v>1434</v>
      </c>
      <c r="C12" s="781" t="s">
        <v>1435</v>
      </c>
      <c r="D12" s="781" t="s">
        <v>1436</v>
      </c>
      <c r="E12" s="781" t="s">
        <v>26</v>
      </c>
      <c r="F12" s="781" t="s">
        <v>896</v>
      </c>
      <c r="G12" s="781" t="s">
        <v>1390</v>
      </c>
      <c r="H12" s="781" t="s">
        <v>1437</v>
      </c>
      <c r="I12" s="781" t="s">
        <v>879</v>
      </c>
      <c r="J12" s="781" t="s">
        <v>880</v>
      </c>
      <c r="K12" s="781" t="s">
        <v>880</v>
      </c>
      <c r="L12" s="781" t="s">
        <v>1438</v>
      </c>
      <c r="M12" s="781" t="s">
        <v>1439</v>
      </c>
      <c r="N12" s="781" t="s">
        <v>818</v>
      </c>
      <c r="O12" s="781" t="s">
        <v>1440</v>
      </c>
      <c r="P12" s="781" t="s">
        <v>880</v>
      </c>
      <c r="Q12">
        <v>18063200</v>
      </c>
      <c r="R12">
        <v>40000000</v>
      </c>
      <c r="S12">
        <v>211500000</v>
      </c>
      <c r="T12">
        <v>20000000</v>
      </c>
      <c r="U12">
        <v>289563200</v>
      </c>
      <c r="V12">
        <v>30</v>
      </c>
      <c r="W12">
        <v>0</v>
      </c>
      <c r="X12">
        <v>30</v>
      </c>
      <c r="Y12">
        <v>12360.16</v>
      </c>
      <c r="Z12">
        <v>63552</v>
      </c>
      <c r="AA12">
        <v>10004</v>
      </c>
    </row>
    <row r="13" spans="1:27" ht="18.75" customHeight="1">
      <c r="A13" s="781" t="s">
        <v>1441</v>
      </c>
      <c r="B13" s="781" t="s">
        <v>1442</v>
      </c>
      <c r="C13" s="781" t="s">
        <v>1443</v>
      </c>
      <c r="D13" s="781" t="s">
        <v>1444</v>
      </c>
      <c r="E13" s="781" t="s">
        <v>58</v>
      </c>
      <c r="F13" s="781" t="s">
        <v>1416</v>
      </c>
      <c r="G13" s="781" t="s">
        <v>1445</v>
      </c>
      <c r="H13" s="781" t="s">
        <v>1446</v>
      </c>
      <c r="I13" s="781" t="s">
        <v>880</v>
      </c>
      <c r="J13" s="781" t="s">
        <v>1447</v>
      </c>
      <c r="K13" s="781" t="s">
        <v>1447</v>
      </c>
      <c r="L13" s="781" t="s">
        <v>1447</v>
      </c>
      <c r="M13" s="781" t="s">
        <v>1448</v>
      </c>
      <c r="N13" s="781" t="s">
        <v>60</v>
      </c>
      <c r="O13" s="781" t="s">
        <v>1449</v>
      </c>
      <c r="P13" s="781" t="s">
        <v>880</v>
      </c>
      <c r="Q13">
        <v>50560000</v>
      </c>
      <c r="R13">
        <v>5760000</v>
      </c>
      <c r="S13">
        <v>7500000</v>
      </c>
      <c r="T13">
        <v>220000000</v>
      </c>
      <c r="U13">
        <v>283820000</v>
      </c>
      <c r="V13">
        <v>42</v>
      </c>
      <c r="W13">
        <v>38</v>
      </c>
      <c r="X13">
        <v>80</v>
      </c>
      <c r="Y13">
        <v>121.956</v>
      </c>
      <c r="Z13">
        <v>1050</v>
      </c>
      <c r="AA13">
        <v>960</v>
      </c>
    </row>
    <row r="14" spans="1:27" ht="18.75" customHeight="1">
      <c r="A14" s="781" t="s">
        <v>1450</v>
      </c>
      <c r="B14" s="781" t="s">
        <v>1451</v>
      </c>
      <c r="C14" s="781" t="s">
        <v>1452</v>
      </c>
      <c r="D14" s="781" t="s">
        <v>1453</v>
      </c>
      <c r="E14" s="781" t="s">
        <v>78</v>
      </c>
      <c r="F14" s="781" t="s">
        <v>1454</v>
      </c>
      <c r="G14" s="781" t="s">
        <v>1455</v>
      </c>
      <c r="H14" s="781" t="s">
        <v>1456</v>
      </c>
      <c r="I14" s="781" t="s">
        <v>917</v>
      </c>
      <c r="J14" s="781" t="s">
        <v>37</v>
      </c>
      <c r="K14" s="781" t="s">
        <v>37</v>
      </c>
      <c r="L14" s="781" t="s">
        <v>1228</v>
      </c>
      <c r="M14" s="781" t="s">
        <v>962</v>
      </c>
      <c r="N14" s="781" t="s">
        <v>35</v>
      </c>
      <c r="O14" s="781" t="s">
        <v>963</v>
      </c>
      <c r="P14" s="781" t="s">
        <v>1457</v>
      </c>
      <c r="Q14">
        <v>20000000</v>
      </c>
      <c r="R14">
        <v>80000000</v>
      </c>
      <c r="S14">
        <v>105000000</v>
      </c>
      <c r="T14">
        <v>60000000</v>
      </c>
      <c r="U14">
        <v>265000000</v>
      </c>
      <c r="V14">
        <v>6</v>
      </c>
      <c r="W14">
        <v>2</v>
      </c>
      <c r="X14">
        <v>8</v>
      </c>
      <c r="Y14">
        <v>456.1</v>
      </c>
      <c r="Z14">
        <v>16000</v>
      </c>
      <c r="AA14">
        <v>7128</v>
      </c>
    </row>
    <row r="15" spans="1:27" ht="18.75" customHeight="1">
      <c r="A15" s="781" t="s">
        <v>1458</v>
      </c>
      <c r="B15" s="781" t="s">
        <v>1459</v>
      </c>
      <c r="C15" s="781" t="s">
        <v>1460</v>
      </c>
      <c r="D15" s="781" t="s">
        <v>1461</v>
      </c>
      <c r="E15" s="781" t="s">
        <v>1199</v>
      </c>
      <c r="F15" s="781" t="s">
        <v>1255</v>
      </c>
      <c r="G15" s="781" t="s">
        <v>1390</v>
      </c>
      <c r="H15" s="781" t="s">
        <v>1210</v>
      </c>
      <c r="I15" s="781" t="s">
        <v>920</v>
      </c>
      <c r="J15" s="781" t="s">
        <v>880</v>
      </c>
      <c r="K15" s="781" t="s">
        <v>880</v>
      </c>
      <c r="L15" s="781" t="s">
        <v>1228</v>
      </c>
      <c r="M15" s="781" t="s">
        <v>962</v>
      </c>
      <c r="N15" s="781" t="s">
        <v>35</v>
      </c>
      <c r="O15" s="781" t="s">
        <v>963</v>
      </c>
      <c r="P15" s="781" t="s">
        <v>1462</v>
      </c>
      <c r="Q15">
        <v>0</v>
      </c>
      <c r="R15">
        <v>0</v>
      </c>
      <c r="S15">
        <v>162000000</v>
      </c>
      <c r="T15">
        <v>80000000</v>
      </c>
      <c r="U15">
        <v>242000000</v>
      </c>
      <c r="V15">
        <v>100</v>
      </c>
      <c r="W15">
        <v>70</v>
      </c>
      <c r="X15">
        <v>170</v>
      </c>
      <c r="Y15">
        <v>5366.76</v>
      </c>
      <c r="Z15">
        <v>16960</v>
      </c>
      <c r="AA15">
        <v>5454</v>
      </c>
    </row>
    <row r="16" spans="1:27" ht="18.75" customHeight="1">
      <c r="A16" s="781" t="s">
        <v>1463</v>
      </c>
      <c r="B16" s="781" t="s">
        <v>1464</v>
      </c>
      <c r="C16" s="781" t="s">
        <v>1465</v>
      </c>
      <c r="D16" s="781" t="s">
        <v>89</v>
      </c>
      <c r="E16" s="781" t="s">
        <v>877</v>
      </c>
      <c r="F16" s="781" t="s">
        <v>915</v>
      </c>
      <c r="G16" s="781" t="s">
        <v>1466</v>
      </c>
      <c r="H16" s="781" t="s">
        <v>1467</v>
      </c>
      <c r="I16" s="781" t="s">
        <v>886</v>
      </c>
      <c r="J16" s="781" t="s">
        <v>880</v>
      </c>
      <c r="K16" s="781" t="s">
        <v>880</v>
      </c>
      <c r="L16" s="781" t="s">
        <v>80</v>
      </c>
      <c r="M16" s="781" t="s">
        <v>80</v>
      </c>
      <c r="N16" s="781" t="s">
        <v>31</v>
      </c>
      <c r="O16" s="781" t="s">
        <v>911</v>
      </c>
      <c r="P16" s="781" t="s">
        <v>1468</v>
      </c>
      <c r="Q16">
        <v>27000000</v>
      </c>
      <c r="R16">
        <v>8000000</v>
      </c>
      <c r="S16">
        <v>4000000</v>
      </c>
      <c r="T16">
        <v>200000000</v>
      </c>
      <c r="U16">
        <v>239000000</v>
      </c>
      <c r="V16">
        <v>25</v>
      </c>
      <c r="W16">
        <v>8</v>
      </c>
      <c r="X16">
        <v>33</v>
      </c>
      <c r="Y16">
        <v>1169</v>
      </c>
      <c r="Z16">
        <v>81360</v>
      </c>
      <c r="AA16">
        <v>1785</v>
      </c>
    </row>
    <row r="17" spans="1:27" ht="18.75" customHeight="1">
      <c r="A17" s="781" t="s">
        <v>1469</v>
      </c>
      <c r="B17" s="781" t="s">
        <v>1470</v>
      </c>
      <c r="C17" s="781" t="s">
        <v>1471</v>
      </c>
      <c r="D17" s="781" t="s">
        <v>1472</v>
      </c>
      <c r="E17" s="781" t="s">
        <v>36</v>
      </c>
      <c r="F17" s="781" t="s">
        <v>895</v>
      </c>
      <c r="G17" s="781" t="s">
        <v>1473</v>
      </c>
      <c r="H17" s="781" t="s">
        <v>1474</v>
      </c>
      <c r="I17" s="781" t="s">
        <v>880</v>
      </c>
      <c r="J17" s="781" t="s">
        <v>880</v>
      </c>
      <c r="K17" s="781" t="s">
        <v>1274</v>
      </c>
      <c r="L17" s="781" t="s">
        <v>1275</v>
      </c>
      <c r="M17" s="781" t="s">
        <v>1034</v>
      </c>
      <c r="N17" s="781" t="s">
        <v>60</v>
      </c>
      <c r="O17" s="781" t="s">
        <v>1276</v>
      </c>
      <c r="P17" s="781" t="s">
        <v>880</v>
      </c>
      <c r="Q17">
        <v>17500000</v>
      </c>
      <c r="R17">
        <v>188480000</v>
      </c>
      <c r="S17">
        <v>20000000</v>
      </c>
      <c r="T17">
        <v>3000000</v>
      </c>
      <c r="U17">
        <v>228980000</v>
      </c>
      <c r="V17">
        <v>11</v>
      </c>
      <c r="W17">
        <v>4</v>
      </c>
      <c r="X17">
        <v>15</v>
      </c>
      <c r="Y17">
        <v>165</v>
      </c>
      <c r="Z17">
        <v>500</v>
      </c>
      <c r="AA17">
        <v>500</v>
      </c>
    </row>
    <row r="18" spans="1:27" ht="18.75" customHeight="1">
      <c r="A18" s="781" t="s">
        <v>1475</v>
      </c>
      <c r="B18" s="781" t="s">
        <v>1476</v>
      </c>
      <c r="C18" s="781" t="s">
        <v>1477</v>
      </c>
      <c r="D18" s="781" t="s">
        <v>1478</v>
      </c>
      <c r="E18" s="781" t="s">
        <v>38</v>
      </c>
      <c r="F18" s="781" t="s">
        <v>887</v>
      </c>
      <c r="G18" s="781" t="s">
        <v>1479</v>
      </c>
      <c r="H18" s="781" t="s">
        <v>1480</v>
      </c>
      <c r="I18" s="781" t="s">
        <v>880</v>
      </c>
      <c r="J18" s="781" t="s">
        <v>1481</v>
      </c>
      <c r="K18" s="781" t="s">
        <v>1482</v>
      </c>
      <c r="L18" s="781" t="s">
        <v>1483</v>
      </c>
      <c r="M18" s="781" t="s">
        <v>866</v>
      </c>
      <c r="N18" s="781" t="s">
        <v>25</v>
      </c>
      <c r="O18" s="781" t="s">
        <v>972</v>
      </c>
      <c r="P18" s="781" t="s">
        <v>1484</v>
      </c>
      <c r="Q18">
        <v>20000000</v>
      </c>
      <c r="R18">
        <v>40000000</v>
      </c>
      <c r="S18">
        <v>0</v>
      </c>
      <c r="T18">
        <v>100000000</v>
      </c>
      <c r="U18">
        <v>160000000</v>
      </c>
      <c r="V18">
        <v>125</v>
      </c>
      <c r="W18">
        <v>15</v>
      </c>
      <c r="X18">
        <v>140</v>
      </c>
      <c r="Y18">
        <v>110.6</v>
      </c>
      <c r="Z18">
        <v>16220</v>
      </c>
      <c r="AA18">
        <v>4745</v>
      </c>
    </row>
    <row r="19" spans="1:27" ht="18.75" customHeight="1">
      <c r="A19" s="781" t="s">
        <v>1485</v>
      </c>
      <c r="B19" s="781" t="s">
        <v>1486</v>
      </c>
      <c r="C19" s="781" t="s">
        <v>1487</v>
      </c>
      <c r="D19" s="781" t="s">
        <v>1488</v>
      </c>
      <c r="E19" s="781" t="s">
        <v>135</v>
      </c>
      <c r="F19" s="781" t="s">
        <v>1489</v>
      </c>
      <c r="G19" s="781" t="s">
        <v>1424</v>
      </c>
      <c r="H19" s="781" t="s">
        <v>1490</v>
      </c>
      <c r="I19" s="781" t="s">
        <v>886</v>
      </c>
      <c r="J19" s="781" t="s">
        <v>880</v>
      </c>
      <c r="K19" s="781" t="s">
        <v>880</v>
      </c>
      <c r="L19" s="781" t="s">
        <v>1273</v>
      </c>
      <c r="M19" s="781" t="s">
        <v>799</v>
      </c>
      <c r="N19" s="781" t="s">
        <v>31</v>
      </c>
      <c r="O19" s="781" t="s">
        <v>901</v>
      </c>
      <c r="P19" s="781" t="s">
        <v>880</v>
      </c>
      <c r="Q19">
        <v>25000000</v>
      </c>
      <c r="R19">
        <v>30000000</v>
      </c>
      <c r="S19">
        <v>60000000</v>
      </c>
      <c r="T19">
        <v>20000000</v>
      </c>
      <c r="U19">
        <v>135000000</v>
      </c>
      <c r="V19">
        <v>50</v>
      </c>
      <c r="W19">
        <v>12</v>
      </c>
      <c r="X19">
        <v>62</v>
      </c>
      <c r="Y19">
        <v>83</v>
      </c>
      <c r="Z19">
        <v>6080</v>
      </c>
      <c r="AA19">
        <v>4800</v>
      </c>
    </row>
    <row r="20" spans="1:27" ht="18.75" customHeight="1">
      <c r="A20" s="781" t="s">
        <v>1491</v>
      </c>
      <c r="B20" s="781" t="s">
        <v>1492</v>
      </c>
      <c r="C20" s="781" t="s">
        <v>1493</v>
      </c>
      <c r="D20" s="781" t="s">
        <v>1494</v>
      </c>
      <c r="E20" s="781" t="s">
        <v>1003</v>
      </c>
      <c r="F20" s="781" t="s">
        <v>1018</v>
      </c>
      <c r="G20" s="781" t="s">
        <v>1479</v>
      </c>
      <c r="H20" s="781" t="s">
        <v>1495</v>
      </c>
      <c r="I20" s="781" t="s">
        <v>884</v>
      </c>
      <c r="J20" s="781" t="s">
        <v>1242</v>
      </c>
      <c r="K20" s="781" t="s">
        <v>955</v>
      </c>
      <c r="L20" s="781" t="s">
        <v>1009</v>
      </c>
      <c r="M20" s="781" t="s">
        <v>75</v>
      </c>
      <c r="N20" s="781" t="s">
        <v>29</v>
      </c>
      <c r="O20" s="781" t="s">
        <v>891</v>
      </c>
      <c r="P20" s="781" t="s">
        <v>880</v>
      </c>
      <c r="Q20">
        <v>0</v>
      </c>
      <c r="R20">
        <v>21464311</v>
      </c>
      <c r="S20">
        <v>16540023</v>
      </c>
      <c r="T20">
        <v>85757964</v>
      </c>
      <c r="U20">
        <v>123762298</v>
      </c>
      <c r="V20">
        <v>40</v>
      </c>
      <c r="W20">
        <v>30</v>
      </c>
      <c r="X20">
        <v>70</v>
      </c>
      <c r="Y20">
        <v>2012.51</v>
      </c>
      <c r="Z20">
        <v>2205</v>
      </c>
      <c r="AA20">
        <v>2205</v>
      </c>
    </row>
    <row r="21" spans="1:27" ht="18.75" customHeight="1">
      <c r="A21" s="781" t="s">
        <v>1496</v>
      </c>
      <c r="B21" s="781" t="s">
        <v>1497</v>
      </c>
      <c r="C21" s="781" t="s">
        <v>1498</v>
      </c>
      <c r="D21" s="781" t="s">
        <v>1499</v>
      </c>
      <c r="E21" s="781" t="s">
        <v>53</v>
      </c>
      <c r="F21" s="781" t="s">
        <v>906</v>
      </c>
      <c r="G21" s="781" t="s">
        <v>1500</v>
      </c>
      <c r="H21" s="781" t="s">
        <v>1501</v>
      </c>
      <c r="I21" s="781" t="s">
        <v>884</v>
      </c>
      <c r="J21" s="781" t="s">
        <v>880</v>
      </c>
      <c r="K21" s="781" t="s">
        <v>880</v>
      </c>
      <c r="L21" s="781" t="s">
        <v>1502</v>
      </c>
      <c r="M21" s="781" t="s">
        <v>1503</v>
      </c>
      <c r="N21" s="781" t="s">
        <v>31</v>
      </c>
      <c r="O21" s="781" t="s">
        <v>1504</v>
      </c>
      <c r="P21" s="781" t="s">
        <v>880</v>
      </c>
      <c r="Q21">
        <v>23000000</v>
      </c>
      <c r="R21">
        <v>50000000</v>
      </c>
      <c r="S21">
        <v>40000000</v>
      </c>
      <c r="T21">
        <v>7000000</v>
      </c>
      <c r="U21">
        <v>120000000</v>
      </c>
      <c r="V21">
        <v>55</v>
      </c>
      <c r="W21">
        <v>55</v>
      </c>
      <c r="X21">
        <v>110</v>
      </c>
      <c r="Y21">
        <v>1368</v>
      </c>
      <c r="Z21">
        <v>41608</v>
      </c>
      <c r="AA21">
        <v>9847</v>
      </c>
    </row>
    <row r="22" spans="1:27" ht="18.75" customHeight="1">
      <c r="A22" s="781" t="s">
        <v>1505</v>
      </c>
      <c r="B22" s="781" t="s">
        <v>1506</v>
      </c>
      <c r="C22" s="781" t="s">
        <v>1507</v>
      </c>
      <c r="D22" s="781" t="s">
        <v>1508</v>
      </c>
      <c r="E22" s="781" t="s">
        <v>878</v>
      </c>
      <c r="F22" s="781" t="s">
        <v>890</v>
      </c>
      <c r="G22" s="781" t="s">
        <v>1509</v>
      </c>
      <c r="H22" s="781" t="s">
        <v>1510</v>
      </c>
      <c r="I22" s="781" t="s">
        <v>907</v>
      </c>
      <c r="J22" s="781" t="s">
        <v>880</v>
      </c>
      <c r="K22" s="781" t="s">
        <v>880</v>
      </c>
      <c r="L22" s="781" t="s">
        <v>1511</v>
      </c>
      <c r="M22" s="781" t="s">
        <v>1267</v>
      </c>
      <c r="N22" s="781" t="s">
        <v>72</v>
      </c>
      <c r="O22" s="781" t="s">
        <v>1512</v>
      </c>
      <c r="P22" s="781" t="s">
        <v>880</v>
      </c>
      <c r="Q22">
        <v>1600000</v>
      </c>
      <c r="R22">
        <v>75000000</v>
      </c>
      <c r="S22">
        <v>23400000</v>
      </c>
      <c r="T22">
        <v>20000000</v>
      </c>
      <c r="U22">
        <v>120000000</v>
      </c>
      <c r="V22">
        <v>21</v>
      </c>
      <c r="W22">
        <v>2</v>
      </c>
      <c r="X22">
        <v>23</v>
      </c>
      <c r="Y22">
        <v>218</v>
      </c>
      <c r="Z22">
        <v>35088</v>
      </c>
      <c r="AA22">
        <v>5039</v>
      </c>
    </row>
    <row r="23" spans="1:27" ht="18.75" customHeight="1">
      <c r="A23" s="781" t="s">
        <v>1513</v>
      </c>
      <c r="B23" s="781" t="s">
        <v>1514</v>
      </c>
      <c r="C23" s="781" t="s">
        <v>1515</v>
      </c>
      <c r="D23" s="781" t="s">
        <v>1516</v>
      </c>
      <c r="E23" s="781" t="s">
        <v>1350</v>
      </c>
      <c r="F23" s="781" t="s">
        <v>1517</v>
      </c>
      <c r="G23" s="781" t="s">
        <v>1432</v>
      </c>
      <c r="H23" s="781" t="s">
        <v>1518</v>
      </c>
      <c r="I23" s="781" t="s">
        <v>884</v>
      </c>
      <c r="J23" s="781" t="s">
        <v>1519</v>
      </c>
      <c r="K23" s="781" t="s">
        <v>946</v>
      </c>
      <c r="L23" s="781" t="s">
        <v>997</v>
      </c>
      <c r="M23" s="781" t="s">
        <v>64</v>
      </c>
      <c r="N23" s="781" t="s">
        <v>65</v>
      </c>
      <c r="O23" s="781" t="s">
        <v>905</v>
      </c>
      <c r="P23" s="781" t="s">
        <v>880</v>
      </c>
      <c r="Q23">
        <v>19800000</v>
      </c>
      <c r="R23">
        <v>56890000</v>
      </c>
      <c r="S23">
        <v>16455800</v>
      </c>
      <c r="T23">
        <v>20987000</v>
      </c>
      <c r="U23">
        <v>114132800</v>
      </c>
      <c r="V23">
        <v>11</v>
      </c>
      <c r="W23">
        <v>32</v>
      </c>
      <c r="X23">
        <v>43</v>
      </c>
      <c r="Y23">
        <v>498.25</v>
      </c>
      <c r="Z23">
        <v>3200</v>
      </c>
      <c r="AA23">
        <v>2279</v>
      </c>
    </row>
    <row r="24" spans="1:27" ht="18.75" customHeight="1">
      <c r="A24" s="781" t="s">
        <v>1520</v>
      </c>
      <c r="B24" s="781" t="s">
        <v>1521</v>
      </c>
      <c r="C24" s="781" t="s">
        <v>1522</v>
      </c>
      <c r="D24" s="781" t="s">
        <v>1436</v>
      </c>
      <c r="E24" s="781" t="s">
        <v>26</v>
      </c>
      <c r="F24" s="781" t="s">
        <v>896</v>
      </c>
      <c r="G24" s="781" t="s">
        <v>1390</v>
      </c>
      <c r="H24" s="781" t="s">
        <v>1523</v>
      </c>
      <c r="I24" s="781" t="s">
        <v>889</v>
      </c>
      <c r="J24" s="781" t="s">
        <v>880</v>
      </c>
      <c r="K24" s="781" t="s">
        <v>880</v>
      </c>
      <c r="L24" s="781" t="s">
        <v>1524</v>
      </c>
      <c r="M24" s="781" t="s">
        <v>1525</v>
      </c>
      <c r="N24" s="781" t="s">
        <v>814</v>
      </c>
      <c r="O24" s="781" t="s">
        <v>1526</v>
      </c>
      <c r="P24" s="781" t="s">
        <v>880</v>
      </c>
      <c r="Q24">
        <v>26287200</v>
      </c>
      <c r="R24">
        <v>40000000</v>
      </c>
      <c r="S24">
        <v>21500000</v>
      </c>
      <c r="T24">
        <v>20000000</v>
      </c>
      <c r="U24">
        <v>107787200</v>
      </c>
      <c r="V24">
        <v>30</v>
      </c>
      <c r="W24">
        <v>0</v>
      </c>
      <c r="X24">
        <v>30</v>
      </c>
      <c r="Y24">
        <v>12360.12</v>
      </c>
      <c r="Z24">
        <v>57418</v>
      </c>
      <c r="AA24">
        <v>10004</v>
      </c>
    </row>
    <row r="25" spans="1:27" ht="18.75" customHeight="1">
      <c r="A25" s="781" t="s">
        <v>1527</v>
      </c>
      <c r="B25" s="781" t="s">
        <v>1528</v>
      </c>
      <c r="C25" s="781" t="s">
        <v>1529</v>
      </c>
      <c r="D25" s="781" t="s">
        <v>1530</v>
      </c>
      <c r="E25" s="781" t="s">
        <v>69</v>
      </c>
      <c r="F25" s="781" t="s">
        <v>1218</v>
      </c>
      <c r="G25" s="781" t="s">
        <v>1500</v>
      </c>
      <c r="H25" s="781" t="s">
        <v>880</v>
      </c>
      <c r="I25" s="781" t="s">
        <v>881</v>
      </c>
      <c r="J25" s="781" t="s">
        <v>880</v>
      </c>
      <c r="K25" s="781" t="s">
        <v>880</v>
      </c>
      <c r="L25" s="781" t="s">
        <v>1531</v>
      </c>
      <c r="M25" s="781" t="s">
        <v>1532</v>
      </c>
      <c r="N25" s="781" t="s">
        <v>70</v>
      </c>
      <c r="O25" s="781" t="s">
        <v>1533</v>
      </c>
      <c r="P25" s="781" t="s">
        <v>880</v>
      </c>
      <c r="Q25">
        <v>21924000</v>
      </c>
      <c r="R25">
        <v>65000000</v>
      </c>
      <c r="S25">
        <v>10000000</v>
      </c>
      <c r="T25">
        <v>5000000</v>
      </c>
      <c r="U25">
        <v>101924000</v>
      </c>
      <c r="V25">
        <v>14</v>
      </c>
      <c r="W25">
        <v>6</v>
      </c>
      <c r="X25">
        <v>20</v>
      </c>
      <c r="Y25">
        <v>132.15</v>
      </c>
      <c r="Z25">
        <v>7308</v>
      </c>
      <c r="AA25">
        <v>6500</v>
      </c>
    </row>
    <row r="26" spans="1:27" ht="18.75" customHeight="1">
      <c r="A26" s="781" t="s">
        <v>1534</v>
      </c>
      <c r="B26" s="781" t="s">
        <v>1535</v>
      </c>
      <c r="C26" s="781" t="s">
        <v>1536</v>
      </c>
      <c r="D26" s="781" t="s">
        <v>1537</v>
      </c>
      <c r="E26" s="781" t="s">
        <v>50</v>
      </c>
      <c r="F26" s="781" t="s">
        <v>1538</v>
      </c>
      <c r="G26" s="781" t="s">
        <v>1405</v>
      </c>
      <c r="H26" s="781" t="s">
        <v>1539</v>
      </c>
      <c r="I26" s="781" t="s">
        <v>879</v>
      </c>
      <c r="J26" s="781" t="s">
        <v>880</v>
      </c>
      <c r="K26" s="781" t="s">
        <v>880</v>
      </c>
      <c r="L26" s="781" t="s">
        <v>1540</v>
      </c>
      <c r="M26" s="781" t="s">
        <v>1540</v>
      </c>
      <c r="N26" s="781" t="s">
        <v>278</v>
      </c>
      <c r="O26" s="781" t="s">
        <v>1541</v>
      </c>
      <c r="P26" s="781" t="s">
        <v>880</v>
      </c>
      <c r="Q26">
        <v>10250000</v>
      </c>
      <c r="R26">
        <v>24620915</v>
      </c>
      <c r="S26">
        <v>51050000</v>
      </c>
      <c r="T26">
        <v>10000000</v>
      </c>
      <c r="U26">
        <v>95920915</v>
      </c>
      <c r="V26">
        <v>74</v>
      </c>
      <c r="W26">
        <v>52</v>
      </c>
      <c r="X26">
        <v>126</v>
      </c>
      <c r="Y26">
        <v>2216</v>
      </c>
      <c r="Z26">
        <v>13172</v>
      </c>
      <c r="AA26">
        <v>6531</v>
      </c>
    </row>
    <row r="27" spans="1:27" ht="18.75" customHeight="1">
      <c r="A27" s="781" t="s">
        <v>1542</v>
      </c>
      <c r="B27" s="781" t="s">
        <v>1543</v>
      </c>
      <c r="C27" s="781" t="s">
        <v>1544</v>
      </c>
      <c r="D27" s="781" t="s">
        <v>1545</v>
      </c>
      <c r="E27" s="781" t="s">
        <v>700</v>
      </c>
      <c r="F27" s="781" t="s">
        <v>896</v>
      </c>
      <c r="G27" s="781" t="s">
        <v>1390</v>
      </c>
      <c r="H27" s="781" t="s">
        <v>1546</v>
      </c>
      <c r="I27" s="781" t="s">
        <v>888</v>
      </c>
      <c r="J27" s="781" t="s">
        <v>880</v>
      </c>
      <c r="K27" s="781" t="s">
        <v>880</v>
      </c>
      <c r="L27" s="781" t="s">
        <v>1547</v>
      </c>
      <c r="M27" s="781" t="s">
        <v>1548</v>
      </c>
      <c r="N27" s="781" t="s">
        <v>130</v>
      </c>
      <c r="O27" s="781" t="s">
        <v>1549</v>
      </c>
      <c r="P27" s="781" t="s">
        <v>880</v>
      </c>
      <c r="Q27">
        <v>0</v>
      </c>
      <c r="R27">
        <v>3220000</v>
      </c>
      <c r="S27">
        <v>91230000</v>
      </c>
      <c r="T27">
        <v>1200000</v>
      </c>
      <c r="U27">
        <v>95650000</v>
      </c>
      <c r="V27">
        <v>2</v>
      </c>
      <c r="W27">
        <v>2</v>
      </c>
      <c r="X27">
        <v>4</v>
      </c>
      <c r="Y27">
        <v>9484.92</v>
      </c>
      <c r="Z27">
        <v>32481</v>
      </c>
      <c r="AA27">
        <v>113</v>
      </c>
    </row>
    <row r="28" spans="1:27" ht="18.75" customHeight="1">
      <c r="A28" s="781" t="s">
        <v>1550</v>
      </c>
      <c r="B28" s="781" t="s">
        <v>1551</v>
      </c>
      <c r="C28" s="781" t="s">
        <v>1552</v>
      </c>
      <c r="D28" s="781" t="s">
        <v>1553</v>
      </c>
      <c r="E28" s="781" t="s">
        <v>91</v>
      </c>
      <c r="F28" s="781" t="s">
        <v>1220</v>
      </c>
      <c r="G28" s="781" t="s">
        <v>1445</v>
      </c>
      <c r="H28" s="781" t="s">
        <v>1554</v>
      </c>
      <c r="I28" s="781" t="s">
        <v>917</v>
      </c>
      <c r="J28" s="781" t="s">
        <v>880</v>
      </c>
      <c r="K28" s="781" t="s">
        <v>880</v>
      </c>
      <c r="L28" s="781" t="s">
        <v>1532</v>
      </c>
      <c r="M28" s="781" t="s">
        <v>1532</v>
      </c>
      <c r="N28" s="781" t="s">
        <v>70</v>
      </c>
      <c r="O28" s="781" t="s">
        <v>1533</v>
      </c>
      <c r="P28" s="781" t="s">
        <v>880</v>
      </c>
      <c r="Q28">
        <v>44000000</v>
      </c>
      <c r="R28">
        <v>20000000</v>
      </c>
      <c r="S28">
        <v>10000000</v>
      </c>
      <c r="T28">
        <v>20000000</v>
      </c>
      <c r="U28">
        <v>94000000</v>
      </c>
      <c r="V28">
        <v>30</v>
      </c>
      <c r="W28">
        <v>30</v>
      </c>
      <c r="X28">
        <v>60</v>
      </c>
      <c r="Y28">
        <v>450</v>
      </c>
      <c r="Z28">
        <v>9600</v>
      </c>
      <c r="AA28">
        <v>2650</v>
      </c>
    </row>
    <row r="29" spans="1:27" ht="18.75" customHeight="1">
      <c r="A29" s="781" t="s">
        <v>1555</v>
      </c>
      <c r="B29" s="781" t="s">
        <v>1556</v>
      </c>
      <c r="C29" s="781" t="s">
        <v>1507</v>
      </c>
      <c r="D29" s="781" t="s">
        <v>1557</v>
      </c>
      <c r="E29" s="781" t="s">
        <v>977</v>
      </c>
      <c r="F29" s="781" t="s">
        <v>994</v>
      </c>
      <c r="G29" s="781" t="s">
        <v>1509</v>
      </c>
      <c r="H29" s="781" t="s">
        <v>1558</v>
      </c>
      <c r="I29" s="781" t="s">
        <v>904</v>
      </c>
      <c r="J29" s="781" t="s">
        <v>880</v>
      </c>
      <c r="K29" s="781" t="s">
        <v>880</v>
      </c>
      <c r="L29" s="781" t="s">
        <v>1511</v>
      </c>
      <c r="M29" s="781" t="s">
        <v>1267</v>
      </c>
      <c r="N29" s="781" t="s">
        <v>72</v>
      </c>
      <c r="O29" s="781" t="s">
        <v>1512</v>
      </c>
      <c r="P29" s="781" t="s">
        <v>880</v>
      </c>
      <c r="Q29">
        <v>5000000</v>
      </c>
      <c r="R29">
        <v>67000000</v>
      </c>
      <c r="S29">
        <v>3000000</v>
      </c>
      <c r="T29">
        <v>15000000</v>
      </c>
      <c r="U29">
        <v>90000000</v>
      </c>
      <c r="V29">
        <v>3</v>
      </c>
      <c r="W29">
        <v>0</v>
      </c>
      <c r="X29">
        <v>3</v>
      </c>
      <c r="Y29">
        <v>210.94</v>
      </c>
      <c r="Z29">
        <v>109751</v>
      </c>
      <c r="AA29">
        <v>0</v>
      </c>
    </row>
    <row r="30" spans="1:27" ht="18.75" customHeight="1">
      <c r="A30" s="781" t="s">
        <v>1559</v>
      </c>
      <c r="B30" s="781" t="s">
        <v>1560</v>
      </c>
      <c r="C30" s="781" t="s">
        <v>1561</v>
      </c>
      <c r="D30" s="781" t="s">
        <v>1562</v>
      </c>
      <c r="E30" s="781" t="s">
        <v>983</v>
      </c>
      <c r="F30" s="781" t="s">
        <v>1013</v>
      </c>
      <c r="G30" s="781" t="s">
        <v>1399</v>
      </c>
      <c r="H30" s="781" t="s">
        <v>1563</v>
      </c>
      <c r="I30" s="781" t="s">
        <v>886</v>
      </c>
      <c r="J30" s="781" t="s">
        <v>880</v>
      </c>
      <c r="K30" s="781" t="s">
        <v>880</v>
      </c>
      <c r="L30" s="781" t="s">
        <v>1014</v>
      </c>
      <c r="M30" s="781" t="s">
        <v>799</v>
      </c>
      <c r="N30" s="781" t="s">
        <v>31</v>
      </c>
      <c r="O30" s="781" t="s">
        <v>901</v>
      </c>
      <c r="P30" s="781" t="s">
        <v>1564</v>
      </c>
      <c r="Q30">
        <v>600000</v>
      </c>
      <c r="R30">
        <v>6579932.5199999996</v>
      </c>
      <c r="S30">
        <v>4891077.54</v>
      </c>
      <c r="T30">
        <v>76000000</v>
      </c>
      <c r="U30">
        <v>88071010.060000002</v>
      </c>
      <c r="V30">
        <v>16</v>
      </c>
      <c r="W30">
        <v>19</v>
      </c>
      <c r="X30">
        <v>35</v>
      </c>
      <c r="Y30">
        <v>107.5</v>
      </c>
      <c r="Z30">
        <v>1296</v>
      </c>
      <c r="AA30">
        <v>1296</v>
      </c>
    </row>
    <row r="31" spans="1:27" ht="18.75" customHeight="1">
      <c r="A31" s="781" t="s">
        <v>1565</v>
      </c>
      <c r="B31" s="781" t="s">
        <v>1566</v>
      </c>
      <c r="C31" s="781" t="s">
        <v>1567</v>
      </c>
      <c r="D31" s="781" t="s">
        <v>56</v>
      </c>
      <c r="E31" s="781" t="s">
        <v>57</v>
      </c>
      <c r="F31" s="781" t="s">
        <v>908</v>
      </c>
      <c r="G31" s="781" t="s">
        <v>1568</v>
      </c>
      <c r="H31" s="781" t="s">
        <v>1569</v>
      </c>
      <c r="I31" s="781" t="s">
        <v>903</v>
      </c>
      <c r="J31" s="781" t="s">
        <v>880</v>
      </c>
      <c r="K31" s="781" t="s">
        <v>880</v>
      </c>
      <c r="L31" s="781" t="s">
        <v>1570</v>
      </c>
      <c r="M31" s="781" t="s">
        <v>1571</v>
      </c>
      <c r="N31" s="781" t="s">
        <v>798</v>
      </c>
      <c r="O31" s="781" t="s">
        <v>1572</v>
      </c>
      <c r="P31" s="781" t="s">
        <v>880</v>
      </c>
      <c r="Q31">
        <v>4000000</v>
      </c>
      <c r="R31">
        <v>5000000</v>
      </c>
      <c r="S31">
        <v>25000000</v>
      </c>
      <c r="T31">
        <v>50000000</v>
      </c>
      <c r="U31">
        <v>84000000</v>
      </c>
      <c r="V31">
        <v>15</v>
      </c>
      <c r="W31">
        <v>5</v>
      </c>
      <c r="X31">
        <v>20</v>
      </c>
      <c r="Y31">
        <v>1753.66</v>
      </c>
      <c r="Z31">
        <v>10800</v>
      </c>
      <c r="AA31">
        <v>340</v>
      </c>
    </row>
    <row r="32" spans="1:27" ht="18.75" customHeight="1">
      <c r="A32" s="781" t="s">
        <v>1573</v>
      </c>
      <c r="B32" s="781" t="s">
        <v>1574</v>
      </c>
      <c r="C32" s="781" t="s">
        <v>1575</v>
      </c>
      <c r="D32" s="781" t="s">
        <v>1576</v>
      </c>
      <c r="E32" s="781" t="s">
        <v>878</v>
      </c>
      <c r="F32" s="781" t="s">
        <v>890</v>
      </c>
      <c r="G32" s="781" t="s">
        <v>1381</v>
      </c>
      <c r="H32" s="781" t="s">
        <v>1577</v>
      </c>
      <c r="I32" s="781" t="s">
        <v>888</v>
      </c>
      <c r="J32" s="781" t="s">
        <v>880</v>
      </c>
      <c r="K32" s="781" t="s">
        <v>880</v>
      </c>
      <c r="L32" s="781" t="s">
        <v>984</v>
      </c>
      <c r="M32" s="781" t="s">
        <v>962</v>
      </c>
      <c r="N32" s="781" t="s">
        <v>35</v>
      </c>
      <c r="O32" s="781" t="s">
        <v>963</v>
      </c>
      <c r="P32" s="781" t="s">
        <v>880</v>
      </c>
      <c r="Q32">
        <v>0</v>
      </c>
      <c r="R32">
        <v>35000000</v>
      </c>
      <c r="S32">
        <v>35000000</v>
      </c>
      <c r="T32">
        <v>10000000</v>
      </c>
      <c r="U32">
        <v>80000000</v>
      </c>
      <c r="V32">
        <v>15</v>
      </c>
      <c r="W32">
        <v>8</v>
      </c>
      <c r="X32">
        <v>23</v>
      </c>
      <c r="Y32">
        <v>1514</v>
      </c>
      <c r="Z32">
        <v>89506</v>
      </c>
      <c r="AA32">
        <v>4352</v>
      </c>
    </row>
    <row r="33" spans="1:27" ht="18.75" customHeight="1">
      <c r="A33" s="781" t="s">
        <v>1578</v>
      </c>
      <c r="B33" s="781" t="s">
        <v>1579</v>
      </c>
      <c r="C33" s="781" t="s">
        <v>1580</v>
      </c>
      <c r="D33" s="781" t="s">
        <v>1581</v>
      </c>
      <c r="E33" s="781" t="s">
        <v>42</v>
      </c>
      <c r="F33" s="781" t="s">
        <v>945</v>
      </c>
      <c r="G33" s="781" t="s">
        <v>1500</v>
      </c>
      <c r="H33" s="781" t="s">
        <v>1582</v>
      </c>
      <c r="I33" s="781" t="s">
        <v>894</v>
      </c>
      <c r="J33" s="781" t="s">
        <v>1583</v>
      </c>
      <c r="K33" s="781" t="s">
        <v>1584</v>
      </c>
      <c r="L33" s="781" t="s">
        <v>1021</v>
      </c>
      <c r="M33" s="781" t="s">
        <v>868</v>
      </c>
      <c r="N33" s="781" t="s">
        <v>70</v>
      </c>
      <c r="O33" s="781" t="s">
        <v>1022</v>
      </c>
      <c r="P33" s="781" t="s">
        <v>880</v>
      </c>
      <c r="Q33">
        <v>0</v>
      </c>
      <c r="R33">
        <v>50000000</v>
      </c>
      <c r="S33">
        <v>20000000</v>
      </c>
      <c r="T33">
        <v>10000000</v>
      </c>
      <c r="U33">
        <v>80000000</v>
      </c>
      <c r="V33">
        <v>5</v>
      </c>
      <c r="W33">
        <v>4</v>
      </c>
      <c r="X33">
        <v>9</v>
      </c>
      <c r="Y33">
        <v>486</v>
      </c>
      <c r="Z33">
        <v>27420</v>
      </c>
      <c r="AA33">
        <v>6010</v>
      </c>
    </row>
    <row r="34" spans="1:27" ht="18.75" customHeight="1">
      <c r="A34" s="781" t="s">
        <v>1585</v>
      </c>
      <c r="B34" s="781" t="s">
        <v>1586</v>
      </c>
      <c r="C34" s="781" t="s">
        <v>1587</v>
      </c>
      <c r="D34" s="781" t="s">
        <v>1588</v>
      </c>
      <c r="E34" s="781" t="s">
        <v>345</v>
      </c>
      <c r="F34" s="781" t="s">
        <v>1015</v>
      </c>
      <c r="G34" s="781" t="s">
        <v>1417</v>
      </c>
      <c r="H34" s="781" t="s">
        <v>1589</v>
      </c>
      <c r="I34" s="781" t="s">
        <v>880</v>
      </c>
      <c r="J34" s="781" t="s">
        <v>880</v>
      </c>
      <c r="K34" s="781" t="s">
        <v>880</v>
      </c>
      <c r="L34" s="781" t="s">
        <v>1590</v>
      </c>
      <c r="M34" s="781" t="s">
        <v>882</v>
      </c>
      <c r="N34" s="781" t="s">
        <v>33</v>
      </c>
      <c r="O34" s="781" t="s">
        <v>883</v>
      </c>
      <c r="P34" s="781" t="s">
        <v>880</v>
      </c>
      <c r="Q34">
        <v>0</v>
      </c>
      <c r="R34">
        <v>0</v>
      </c>
      <c r="S34">
        <v>5834710</v>
      </c>
      <c r="T34">
        <v>67403723</v>
      </c>
      <c r="U34">
        <v>73238433</v>
      </c>
      <c r="V34">
        <v>9</v>
      </c>
      <c r="W34">
        <v>4</v>
      </c>
      <c r="X34">
        <v>13</v>
      </c>
      <c r="Y34">
        <v>105.16</v>
      </c>
      <c r="Z34">
        <v>1200</v>
      </c>
      <c r="AA34">
        <v>1200</v>
      </c>
    </row>
    <row r="35" spans="1:27" ht="18.75" customHeight="1">
      <c r="A35" s="781" t="s">
        <v>1591</v>
      </c>
      <c r="B35" s="781" t="s">
        <v>1592</v>
      </c>
      <c r="C35" s="781" t="s">
        <v>1593</v>
      </c>
      <c r="D35" s="781" t="s">
        <v>1594</v>
      </c>
      <c r="E35" s="781" t="s">
        <v>50</v>
      </c>
      <c r="F35" s="781" t="s">
        <v>1538</v>
      </c>
      <c r="G35" s="781" t="s">
        <v>1417</v>
      </c>
      <c r="H35" s="781" t="s">
        <v>1595</v>
      </c>
      <c r="I35" s="781" t="s">
        <v>909</v>
      </c>
      <c r="J35" s="781" t="s">
        <v>880</v>
      </c>
      <c r="K35" s="781" t="s">
        <v>880</v>
      </c>
      <c r="L35" s="781" t="s">
        <v>1596</v>
      </c>
      <c r="M35" s="781" t="s">
        <v>1217</v>
      </c>
      <c r="N35" s="781" t="s">
        <v>25</v>
      </c>
      <c r="O35" s="781" t="s">
        <v>1597</v>
      </c>
      <c r="P35" s="781" t="s">
        <v>880</v>
      </c>
      <c r="Q35">
        <v>10000000</v>
      </c>
      <c r="R35">
        <v>40000000</v>
      </c>
      <c r="S35">
        <v>10000000</v>
      </c>
      <c r="T35">
        <v>10000000</v>
      </c>
      <c r="U35">
        <v>70000000</v>
      </c>
      <c r="V35">
        <v>60</v>
      </c>
      <c r="W35">
        <v>40</v>
      </c>
      <c r="X35">
        <v>100</v>
      </c>
      <c r="Y35">
        <v>2600</v>
      </c>
      <c r="Z35">
        <v>46321</v>
      </c>
      <c r="AA35">
        <v>8700</v>
      </c>
    </row>
    <row r="36" spans="1:27" ht="18.75" customHeight="1">
      <c r="A36" s="781" t="s">
        <v>1598</v>
      </c>
      <c r="B36" s="781" t="s">
        <v>1599</v>
      </c>
      <c r="C36" s="781" t="s">
        <v>1600</v>
      </c>
      <c r="D36" s="781" t="s">
        <v>1601</v>
      </c>
      <c r="E36" s="781" t="s">
        <v>42</v>
      </c>
      <c r="F36" s="781" t="s">
        <v>945</v>
      </c>
      <c r="G36" s="781" t="s">
        <v>1602</v>
      </c>
      <c r="H36" s="781" t="s">
        <v>1603</v>
      </c>
      <c r="I36" s="781" t="s">
        <v>888</v>
      </c>
      <c r="J36" s="781" t="s">
        <v>880</v>
      </c>
      <c r="K36" s="781" t="s">
        <v>880</v>
      </c>
      <c r="L36" s="781" t="s">
        <v>1604</v>
      </c>
      <c r="M36" s="781" t="s">
        <v>77</v>
      </c>
      <c r="N36" s="781" t="s">
        <v>65</v>
      </c>
      <c r="O36" s="781" t="s">
        <v>902</v>
      </c>
      <c r="P36" s="781" t="s">
        <v>880</v>
      </c>
      <c r="Q36">
        <v>35000000</v>
      </c>
      <c r="R36">
        <v>15000000</v>
      </c>
      <c r="S36">
        <v>18000000</v>
      </c>
      <c r="T36">
        <v>1000000</v>
      </c>
      <c r="U36">
        <v>69000000</v>
      </c>
      <c r="V36">
        <v>13</v>
      </c>
      <c r="W36">
        <v>9</v>
      </c>
      <c r="X36">
        <v>22</v>
      </c>
      <c r="Y36">
        <v>493.25</v>
      </c>
      <c r="Z36">
        <v>4435</v>
      </c>
      <c r="AA36">
        <v>2000</v>
      </c>
    </row>
    <row r="37" spans="1:27" ht="18.75" customHeight="1">
      <c r="A37" s="781" t="s">
        <v>1605</v>
      </c>
      <c r="B37" s="781" t="s">
        <v>1606</v>
      </c>
      <c r="C37" s="781" t="s">
        <v>1607</v>
      </c>
      <c r="D37" s="781" t="s">
        <v>1249</v>
      </c>
      <c r="E37" s="781" t="s">
        <v>98</v>
      </c>
      <c r="F37" s="781" t="s">
        <v>921</v>
      </c>
      <c r="G37" s="781" t="s">
        <v>1417</v>
      </c>
      <c r="H37" s="781" t="s">
        <v>1608</v>
      </c>
      <c r="I37" s="781" t="s">
        <v>907</v>
      </c>
      <c r="J37" s="781" t="s">
        <v>880</v>
      </c>
      <c r="K37" s="781" t="s">
        <v>880</v>
      </c>
      <c r="L37" s="781" t="s">
        <v>1609</v>
      </c>
      <c r="M37" s="781" t="s">
        <v>1610</v>
      </c>
      <c r="N37" s="781" t="s">
        <v>278</v>
      </c>
      <c r="O37" s="781" t="s">
        <v>1611</v>
      </c>
      <c r="P37" s="781" t="s">
        <v>1612</v>
      </c>
      <c r="Q37">
        <v>2800000</v>
      </c>
      <c r="R37">
        <v>5000000</v>
      </c>
      <c r="S37">
        <v>10000000</v>
      </c>
      <c r="T37">
        <v>50000000</v>
      </c>
      <c r="U37">
        <v>67800000</v>
      </c>
      <c r="V37">
        <v>6</v>
      </c>
      <c r="W37">
        <v>3</v>
      </c>
      <c r="X37">
        <v>9</v>
      </c>
      <c r="Y37">
        <v>470.66</v>
      </c>
      <c r="Z37">
        <v>11872</v>
      </c>
      <c r="AA37">
        <v>1722</v>
      </c>
    </row>
    <row r="38" spans="1:27" ht="18.75" customHeight="1">
      <c r="A38" s="781" t="s">
        <v>1613</v>
      </c>
      <c r="B38" s="781" t="s">
        <v>1614</v>
      </c>
      <c r="C38" s="781" t="s">
        <v>1615</v>
      </c>
      <c r="D38" s="781" t="s">
        <v>1616</v>
      </c>
      <c r="E38" s="781" t="s">
        <v>876</v>
      </c>
      <c r="F38" s="781" t="s">
        <v>918</v>
      </c>
      <c r="G38" s="781" t="s">
        <v>1568</v>
      </c>
      <c r="H38" s="781" t="s">
        <v>880</v>
      </c>
      <c r="I38" s="781" t="s">
        <v>879</v>
      </c>
      <c r="J38" s="781" t="s">
        <v>880</v>
      </c>
      <c r="K38" s="781" t="s">
        <v>880</v>
      </c>
      <c r="L38" s="781" t="s">
        <v>1021</v>
      </c>
      <c r="M38" s="781" t="s">
        <v>868</v>
      </c>
      <c r="N38" s="781" t="s">
        <v>70</v>
      </c>
      <c r="O38" s="781" t="s">
        <v>1022</v>
      </c>
      <c r="P38" s="781" t="s">
        <v>880</v>
      </c>
      <c r="Q38">
        <v>6000000</v>
      </c>
      <c r="R38">
        <v>25000000</v>
      </c>
      <c r="S38">
        <v>15000000</v>
      </c>
      <c r="T38">
        <v>20000000</v>
      </c>
      <c r="U38">
        <v>66000000</v>
      </c>
      <c r="V38">
        <v>9</v>
      </c>
      <c r="W38">
        <v>6</v>
      </c>
      <c r="X38">
        <v>15</v>
      </c>
      <c r="Y38">
        <v>497.29</v>
      </c>
      <c r="Z38">
        <v>7833</v>
      </c>
      <c r="AA38">
        <v>3600</v>
      </c>
    </row>
    <row r="39" spans="1:27" ht="18.75" customHeight="1">
      <c r="A39" s="781" t="s">
        <v>1617</v>
      </c>
      <c r="B39" s="781" t="s">
        <v>1618</v>
      </c>
      <c r="C39" s="781" t="s">
        <v>1619</v>
      </c>
      <c r="D39" s="781" t="s">
        <v>1620</v>
      </c>
      <c r="E39" s="781" t="s">
        <v>876</v>
      </c>
      <c r="F39" s="781" t="s">
        <v>918</v>
      </c>
      <c r="G39" s="781" t="s">
        <v>1432</v>
      </c>
      <c r="H39" s="781" t="s">
        <v>1621</v>
      </c>
      <c r="I39" s="781" t="s">
        <v>919</v>
      </c>
      <c r="J39" s="781" t="s">
        <v>880</v>
      </c>
      <c r="K39" s="781" t="s">
        <v>880</v>
      </c>
      <c r="L39" s="781" t="s">
        <v>1622</v>
      </c>
      <c r="M39" s="781" t="s">
        <v>46</v>
      </c>
      <c r="N39" s="781" t="s">
        <v>29</v>
      </c>
      <c r="O39" s="781" t="s">
        <v>898</v>
      </c>
      <c r="P39" s="781" t="s">
        <v>880</v>
      </c>
      <c r="Q39">
        <v>0</v>
      </c>
      <c r="R39">
        <v>50000000</v>
      </c>
      <c r="S39">
        <v>10000000</v>
      </c>
      <c r="T39">
        <v>5000000</v>
      </c>
      <c r="U39">
        <v>65000000</v>
      </c>
      <c r="V39">
        <v>20</v>
      </c>
      <c r="W39">
        <v>10</v>
      </c>
      <c r="X39">
        <v>30</v>
      </c>
      <c r="Y39">
        <v>477</v>
      </c>
      <c r="Z39">
        <v>19088</v>
      </c>
      <c r="AA39">
        <v>3143</v>
      </c>
    </row>
    <row r="40" spans="1:27" ht="18.75" customHeight="1">
      <c r="A40" s="781" t="s">
        <v>1623</v>
      </c>
      <c r="B40" s="781" t="s">
        <v>1624</v>
      </c>
      <c r="C40" s="781" t="s">
        <v>1625</v>
      </c>
      <c r="D40" s="781" t="s">
        <v>1626</v>
      </c>
      <c r="E40" s="781" t="s">
        <v>495</v>
      </c>
      <c r="F40" s="781" t="s">
        <v>968</v>
      </c>
      <c r="G40" s="781" t="s">
        <v>1627</v>
      </c>
      <c r="H40" s="781" t="s">
        <v>37</v>
      </c>
      <c r="I40" s="781" t="s">
        <v>37</v>
      </c>
      <c r="J40" s="781" t="s">
        <v>37</v>
      </c>
      <c r="K40" s="781" t="s">
        <v>37</v>
      </c>
      <c r="L40" s="781" t="s">
        <v>1628</v>
      </c>
      <c r="M40" s="781" t="s">
        <v>64</v>
      </c>
      <c r="N40" s="781" t="s">
        <v>65</v>
      </c>
      <c r="O40" s="781" t="s">
        <v>905</v>
      </c>
      <c r="P40" s="781" t="s">
        <v>880</v>
      </c>
      <c r="Q40">
        <v>20000000</v>
      </c>
      <c r="R40">
        <v>20000000</v>
      </c>
      <c r="S40">
        <v>5000000</v>
      </c>
      <c r="T40">
        <v>20000000</v>
      </c>
      <c r="U40">
        <v>65000000</v>
      </c>
      <c r="V40">
        <v>5</v>
      </c>
      <c r="W40">
        <v>2</v>
      </c>
      <c r="X40">
        <v>7</v>
      </c>
      <c r="Y40">
        <v>414.5</v>
      </c>
      <c r="Z40">
        <v>6247</v>
      </c>
      <c r="AA40">
        <v>1221</v>
      </c>
    </row>
    <row r="41" spans="1:27" ht="18.75" customHeight="1">
      <c r="A41" s="781" t="s">
        <v>1629</v>
      </c>
      <c r="B41" s="781" t="s">
        <v>1630</v>
      </c>
      <c r="C41" s="781" t="s">
        <v>1631</v>
      </c>
      <c r="D41" s="781" t="s">
        <v>1632</v>
      </c>
      <c r="E41" s="781" t="s">
        <v>78</v>
      </c>
      <c r="F41" s="781" t="s">
        <v>1454</v>
      </c>
      <c r="G41" s="781" t="s">
        <v>1445</v>
      </c>
      <c r="H41" s="781" t="s">
        <v>1633</v>
      </c>
      <c r="I41" s="781" t="s">
        <v>969</v>
      </c>
      <c r="J41" s="781" t="s">
        <v>880</v>
      </c>
      <c r="K41" s="781" t="s">
        <v>880</v>
      </c>
      <c r="L41" s="781" t="s">
        <v>1634</v>
      </c>
      <c r="M41" s="781" t="s">
        <v>995</v>
      </c>
      <c r="N41" s="781" t="s">
        <v>33</v>
      </c>
      <c r="O41" s="781" t="s">
        <v>996</v>
      </c>
      <c r="P41" s="781" t="s">
        <v>880</v>
      </c>
      <c r="Q41">
        <v>4000000</v>
      </c>
      <c r="R41">
        <v>5000000</v>
      </c>
      <c r="S41">
        <v>4000000</v>
      </c>
      <c r="T41">
        <v>50000000</v>
      </c>
      <c r="U41">
        <v>63000000</v>
      </c>
      <c r="V41">
        <v>11</v>
      </c>
      <c r="W41">
        <v>1</v>
      </c>
      <c r="X41">
        <v>12</v>
      </c>
      <c r="Y41">
        <v>67.7</v>
      </c>
      <c r="Z41">
        <v>6400</v>
      </c>
      <c r="AA41">
        <v>1322</v>
      </c>
    </row>
    <row r="42" spans="1:27" ht="18.75" customHeight="1">
      <c r="A42" s="781" t="s">
        <v>1635</v>
      </c>
      <c r="B42" s="781" t="s">
        <v>1636</v>
      </c>
      <c r="C42" s="781" t="s">
        <v>1637</v>
      </c>
      <c r="D42" s="781" t="s">
        <v>1638</v>
      </c>
      <c r="E42" s="781" t="s">
        <v>307</v>
      </c>
      <c r="F42" s="781" t="s">
        <v>900</v>
      </c>
      <c r="G42" s="781" t="s">
        <v>1399</v>
      </c>
      <c r="H42" s="781" t="s">
        <v>1639</v>
      </c>
      <c r="I42" s="781" t="s">
        <v>907</v>
      </c>
      <c r="J42" s="781" t="s">
        <v>880</v>
      </c>
      <c r="K42" s="781" t="s">
        <v>880</v>
      </c>
      <c r="L42" s="781" t="s">
        <v>1640</v>
      </c>
      <c r="M42" s="781" t="s">
        <v>973</v>
      </c>
      <c r="N42" s="781" t="s">
        <v>70</v>
      </c>
      <c r="O42" s="781" t="s">
        <v>974</v>
      </c>
      <c r="P42" s="781" t="s">
        <v>880</v>
      </c>
      <c r="Q42">
        <v>13200000</v>
      </c>
      <c r="R42">
        <v>18000000</v>
      </c>
      <c r="S42">
        <v>26000000</v>
      </c>
      <c r="T42">
        <v>5000000</v>
      </c>
      <c r="U42">
        <v>62200000</v>
      </c>
      <c r="V42">
        <v>18</v>
      </c>
      <c r="W42">
        <v>14</v>
      </c>
      <c r="X42">
        <v>32</v>
      </c>
      <c r="Y42">
        <v>367.5</v>
      </c>
      <c r="Z42">
        <v>18101</v>
      </c>
      <c r="AA42">
        <v>1523</v>
      </c>
    </row>
    <row r="43" spans="1:27" ht="18.75" customHeight="1">
      <c r="A43" s="781" t="s">
        <v>1641</v>
      </c>
      <c r="B43" s="781" t="s">
        <v>1642</v>
      </c>
      <c r="C43" s="781" t="s">
        <v>1643</v>
      </c>
      <c r="D43" s="781" t="s">
        <v>1644</v>
      </c>
      <c r="E43" s="781" t="s">
        <v>121</v>
      </c>
      <c r="F43" s="781" t="s">
        <v>892</v>
      </c>
      <c r="G43" s="781" t="s">
        <v>1568</v>
      </c>
      <c r="H43" s="781" t="s">
        <v>1645</v>
      </c>
      <c r="I43" s="781" t="s">
        <v>969</v>
      </c>
      <c r="J43" s="781" t="s">
        <v>880</v>
      </c>
      <c r="K43" s="781" t="s">
        <v>880</v>
      </c>
      <c r="L43" s="781" t="s">
        <v>1646</v>
      </c>
      <c r="M43" s="781" t="s">
        <v>1647</v>
      </c>
      <c r="N43" s="781" t="s">
        <v>44</v>
      </c>
      <c r="O43" s="781" t="s">
        <v>1648</v>
      </c>
      <c r="P43" s="781" t="s">
        <v>880</v>
      </c>
      <c r="Q43">
        <v>11237500</v>
      </c>
      <c r="R43">
        <v>42595957</v>
      </c>
      <c r="S43">
        <v>2784252.54</v>
      </c>
      <c r="T43">
        <v>5190661.3099999996</v>
      </c>
      <c r="U43">
        <v>61808370.850000001</v>
      </c>
      <c r="V43">
        <v>3</v>
      </c>
      <c r="W43">
        <v>31</v>
      </c>
      <c r="X43">
        <v>34</v>
      </c>
      <c r="Y43">
        <v>217</v>
      </c>
      <c r="Z43">
        <v>3000</v>
      </c>
      <c r="AA43">
        <v>0</v>
      </c>
    </row>
    <row r="44" spans="1:27" ht="18.75" customHeight="1">
      <c r="A44" s="781" t="s">
        <v>1649</v>
      </c>
      <c r="B44" s="781" t="s">
        <v>1650</v>
      </c>
      <c r="C44" s="781" t="s">
        <v>1239</v>
      </c>
      <c r="D44" s="781" t="s">
        <v>1651</v>
      </c>
      <c r="E44" s="781" t="s">
        <v>514</v>
      </c>
      <c r="F44" s="781" t="s">
        <v>1652</v>
      </c>
      <c r="G44" s="781" t="s">
        <v>1417</v>
      </c>
      <c r="H44" s="781" t="s">
        <v>1241</v>
      </c>
      <c r="I44" s="781" t="s">
        <v>907</v>
      </c>
      <c r="J44" s="781" t="s">
        <v>880</v>
      </c>
      <c r="K44" s="781" t="s">
        <v>880</v>
      </c>
      <c r="L44" s="781" t="s">
        <v>995</v>
      </c>
      <c r="M44" s="781" t="s">
        <v>995</v>
      </c>
      <c r="N44" s="781" t="s">
        <v>33</v>
      </c>
      <c r="O44" s="781" t="s">
        <v>996</v>
      </c>
      <c r="P44" s="781" t="s">
        <v>880</v>
      </c>
      <c r="Q44">
        <v>20000000</v>
      </c>
      <c r="R44">
        <v>15000000</v>
      </c>
      <c r="S44">
        <v>6574000</v>
      </c>
      <c r="T44">
        <v>20000000</v>
      </c>
      <c r="U44">
        <v>61574000</v>
      </c>
      <c r="V44">
        <v>44</v>
      </c>
      <c r="W44">
        <v>30</v>
      </c>
      <c r="X44">
        <v>74</v>
      </c>
      <c r="Y44">
        <v>246</v>
      </c>
      <c r="Z44">
        <v>4700</v>
      </c>
      <c r="AA44">
        <v>1516</v>
      </c>
    </row>
    <row r="45" spans="1:27" ht="18.75" customHeight="1">
      <c r="A45" s="781" t="s">
        <v>1653</v>
      </c>
      <c r="B45" s="781" t="s">
        <v>1654</v>
      </c>
      <c r="C45" s="781" t="s">
        <v>1655</v>
      </c>
      <c r="D45" s="781" t="s">
        <v>1656</v>
      </c>
      <c r="E45" s="781" t="s">
        <v>707</v>
      </c>
      <c r="F45" s="781" t="s">
        <v>970</v>
      </c>
      <c r="G45" s="781" t="s">
        <v>1405</v>
      </c>
      <c r="H45" s="781" t="s">
        <v>1657</v>
      </c>
      <c r="I45" s="781" t="s">
        <v>1658</v>
      </c>
      <c r="J45" s="781" t="s">
        <v>880</v>
      </c>
      <c r="K45" s="781" t="s">
        <v>880</v>
      </c>
      <c r="L45" s="781" t="s">
        <v>867</v>
      </c>
      <c r="M45" s="781" t="s">
        <v>867</v>
      </c>
      <c r="N45" s="781" t="s">
        <v>29</v>
      </c>
      <c r="O45" s="781" t="s">
        <v>898</v>
      </c>
      <c r="P45" s="781" t="s">
        <v>1659</v>
      </c>
      <c r="Q45">
        <v>1523460</v>
      </c>
      <c r="R45">
        <v>0</v>
      </c>
      <c r="S45">
        <v>12000000</v>
      </c>
      <c r="T45">
        <v>47000000</v>
      </c>
      <c r="U45">
        <v>60523460</v>
      </c>
      <c r="V45">
        <v>4</v>
      </c>
      <c r="W45">
        <v>10</v>
      </c>
      <c r="X45">
        <v>14</v>
      </c>
      <c r="Y45">
        <v>79.12</v>
      </c>
      <c r="Z45">
        <v>1130</v>
      </c>
      <c r="AA45">
        <v>5326</v>
      </c>
    </row>
    <row r="46" spans="1:27" ht="18.75" customHeight="1">
      <c r="A46" s="781" t="s">
        <v>1660</v>
      </c>
      <c r="B46" s="781" t="s">
        <v>1661</v>
      </c>
      <c r="C46" s="781" t="s">
        <v>1662</v>
      </c>
      <c r="D46" s="781" t="s">
        <v>1663</v>
      </c>
      <c r="E46" s="781" t="s">
        <v>69</v>
      </c>
      <c r="F46" s="781" t="s">
        <v>1218</v>
      </c>
      <c r="G46" s="781" t="s">
        <v>1500</v>
      </c>
      <c r="H46" s="781" t="s">
        <v>37</v>
      </c>
      <c r="I46" s="781" t="s">
        <v>889</v>
      </c>
      <c r="J46" s="781" t="s">
        <v>880</v>
      </c>
      <c r="K46" s="781" t="s">
        <v>880</v>
      </c>
      <c r="L46" s="781" t="s">
        <v>985</v>
      </c>
      <c r="M46" s="781" t="s">
        <v>1532</v>
      </c>
      <c r="N46" s="781" t="s">
        <v>70</v>
      </c>
      <c r="O46" s="781" t="s">
        <v>1533</v>
      </c>
      <c r="P46" s="781" t="s">
        <v>880</v>
      </c>
      <c r="Q46">
        <v>20136000</v>
      </c>
      <c r="R46">
        <v>32100000</v>
      </c>
      <c r="S46">
        <v>5000000</v>
      </c>
      <c r="T46">
        <v>3000000</v>
      </c>
      <c r="U46">
        <v>60236000</v>
      </c>
      <c r="V46">
        <v>4</v>
      </c>
      <c r="W46">
        <v>4</v>
      </c>
      <c r="X46">
        <v>8</v>
      </c>
      <c r="Y46">
        <v>132.15</v>
      </c>
      <c r="Z46">
        <v>6712</v>
      </c>
      <c r="AA46">
        <v>3210</v>
      </c>
    </row>
    <row r="47" spans="1:27" ht="18.75" customHeight="1">
      <c r="A47" s="781" t="s">
        <v>1664</v>
      </c>
      <c r="B47" s="781" t="s">
        <v>1665</v>
      </c>
      <c r="C47" s="781" t="s">
        <v>1666</v>
      </c>
      <c r="D47" s="781" t="s">
        <v>1667</v>
      </c>
      <c r="E47" s="781" t="s">
        <v>100</v>
      </c>
      <c r="F47" s="781" t="s">
        <v>1668</v>
      </c>
      <c r="G47" s="781" t="s">
        <v>1432</v>
      </c>
      <c r="H47" s="781" t="s">
        <v>1669</v>
      </c>
      <c r="I47" s="781" t="s">
        <v>903</v>
      </c>
      <c r="J47" s="781" t="s">
        <v>880</v>
      </c>
      <c r="K47" s="781" t="s">
        <v>880</v>
      </c>
      <c r="L47" s="781" t="s">
        <v>1670</v>
      </c>
      <c r="M47" s="781" t="s">
        <v>80</v>
      </c>
      <c r="N47" s="781" t="s">
        <v>31</v>
      </c>
      <c r="O47" s="781" t="s">
        <v>911</v>
      </c>
      <c r="P47" s="781" t="s">
        <v>880</v>
      </c>
      <c r="Q47">
        <v>17000000</v>
      </c>
      <c r="R47">
        <v>21000000</v>
      </c>
      <c r="S47">
        <v>1000000</v>
      </c>
      <c r="T47">
        <v>21000000</v>
      </c>
      <c r="U47">
        <v>60000000</v>
      </c>
      <c r="V47">
        <v>37</v>
      </c>
      <c r="W47">
        <v>17</v>
      </c>
      <c r="X47">
        <v>54</v>
      </c>
      <c r="Y47">
        <v>360.1</v>
      </c>
      <c r="Z47">
        <v>22180</v>
      </c>
      <c r="AA47">
        <v>5506</v>
      </c>
    </row>
    <row r="48" spans="1:27" ht="18.75" customHeight="1">
      <c r="A48" s="781" t="s">
        <v>1671</v>
      </c>
      <c r="B48" s="781" t="s">
        <v>1672</v>
      </c>
      <c r="C48" s="781" t="s">
        <v>1673</v>
      </c>
      <c r="D48" s="781" t="s">
        <v>56</v>
      </c>
      <c r="E48" s="781" t="s">
        <v>57</v>
      </c>
      <c r="F48" s="781" t="s">
        <v>908</v>
      </c>
      <c r="G48" s="781" t="s">
        <v>1674</v>
      </c>
      <c r="H48" s="781" t="s">
        <v>1675</v>
      </c>
      <c r="I48" s="781" t="s">
        <v>907</v>
      </c>
      <c r="J48" s="781" t="s">
        <v>37</v>
      </c>
      <c r="K48" s="781" t="s">
        <v>37</v>
      </c>
      <c r="L48" s="781" t="s">
        <v>1676</v>
      </c>
      <c r="M48" s="781" t="s">
        <v>1677</v>
      </c>
      <c r="N48" s="781" t="s">
        <v>797</v>
      </c>
      <c r="O48" s="781" t="s">
        <v>1678</v>
      </c>
      <c r="P48" s="781" t="s">
        <v>1679</v>
      </c>
      <c r="Q48">
        <v>5000000</v>
      </c>
      <c r="R48">
        <v>15000000</v>
      </c>
      <c r="S48">
        <v>30000000</v>
      </c>
      <c r="T48">
        <v>10000000</v>
      </c>
      <c r="U48">
        <v>60000000</v>
      </c>
      <c r="V48">
        <v>10</v>
      </c>
      <c r="W48">
        <v>0</v>
      </c>
      <c r="X48">
        <v>10</v>
      </c>
      <c r="Y48">
        <v>488.98</v>
      </c>
      <c r="Z48">
        <v>9040</v>
      </c>
      <c r="AA48">
        <v>0</v>
      </c>
    </row>
    <row r="49" spans="1:27" ht="18.75" customHeight="1">
      <c r="A49" s="781" t="s">
        <v>1680</v>
      </c>
      <c r="B49" s="781" t="s">
        <v>1681</v>
      </c>
      <c r="C49" s="781" t="s">
        <v>1682</v>
      </c>
      <c r="D49" s="781" t="s">
        <v>1683</v>
      </c>
      <c r="E49" s="781" t="s">
        <v>92</v>
      </c>
      <c r="F49" s="781" t="s">
        <v>975</v>
      </c>
      <c r="G49" s="781" t="s">
        <v>1399</v>
      </c>
      <c r="H49" s="781" t="s">
        <v>1684</v>
      </c>
      <c r="I49" s="781" t="s">
        <v>884</v>
      </c>
      <c r="J49" s="781" t="s">
        <v>880</v>
      </c>
      <c r="K49" s="781" t="s">
        <v>880</v>
      </c>
      <c r="L49" s="781" t="s">
        <v>1223</v>
      </c>
      <c r="M49" s="781" t="s">
        <v>1213</v>
      </c>
      <c r="N49" s="781" t="s">
        <v>29</v>
      </c>
      <c r="O49" s="781" t="s">
        <v>1214</v>
      </c>
      <c r="P49" s="781" t="s">
        <v>880</v>
      </c>
      <c r="Q49">
        <v>900000</v>
      </c>
      <c r="R49">
        <v>900000</v>
      </c>
      <c r="S49">
        <v>5000000</v>
      </c>
      <c r="T49">
        <v>50000000</v>
      </c>
      <c r="U49">
        <v>56800000</v>
      </c>
      <c r="V49">
        <v>4</v>
      </c>
      <c r="W49">
        <v>5</v>
      </c>
      <c r="X49">
        <v>9</v>
      </c>
      <c r="Y49">
        <v>82.4</v>
      </c>
      <c r="Z49">
        <v>408</v>
      </c>
      <c r="AA49">
        <v>408</v>
      </c>
    </row>
    <row r="50" spans="1:27" ht="18.75" customHeight="1">
      <c r="A50" s="781" t="s">
        <v>1685</v>
      </c>
      <c r="B50" s="781" t="s">
        <v>1686</v>
      </c>
      <c r="C50" s="781" t="s">
        <v>1687</v>
      </c>
      <c r="D50" s="781" t="s">
        <v>1688</v>
      </c>
      <c r="E50" s="781" t="s">
        <v>707</v>
      </c>
      <c r="F50" s="781" t="s">
        <v>970</v>
      </c>
      <c r="G50" s="781" t="s">
        <v>1500</v>
      </c>
      <c r="H50" s="781" t="s">
        <v>1689</v>
      </c>
      <c r="I50" s="781" t="s">
        <v>881</v>
      </c>
      <c r="J50" s="781" t="s">
        <v>880</v>
      </c>
      <c r="K50" s="781" t="s">
        <v>880</v>
      </c>
      <c r="L50" s="781" t="s">
        <v>1531</v>
      </c>
      <c r="M50" s="781" t="s">
        <v>1532</v>
      </c>
      <c r="N50" s="781" t="s">
        <v>70</v>
      </c>
      <c r="O50" s="781" t="s">
        <v>1533</v>
      </c>
      <c r="P50" s="781" t="s">
        <v>880</v>
      </c>
      <c r="Q50">
        <v>7225000</v>
      </c>
      <c r="R50">
        <v>19457000</v>
      </c>
      <c r="S50">
        <v>10000000</v>
      </c>
      <c r="T50">
        <v>20000000</v>
      </c>
      <c r="U50">
        <v>56682000</v>
      </c>
      <c r="V50">
        <v>10</v>
      </c>
      <c r="W50">
        <v>5</v>
      </c>
      <c r="X50">
        <v>15</v>
      </c>
      <c r="Y50">
        <v>121</v>
      </c>
      <c r="Z50">
        <v>3400</v>
      </c>
      <c r="AA50">
        <v>2400</v>
      </c>
    </row>
    <row r="51" spans="1:27" ht="18.75" customHeight="1">
      <c r="A51" s="781" t="s">
        <v>1690</v>
      </c>
      <c r="B51" s="781" t="s">
        <v>1691</v>
      </c>
      <c r="C51" s="781" t="s">
        <v>1692</v>
      </c>
      <c r="D51" s="781" t="s">
        <v>1693</v>
      </c>
      <c r="E51" s="781" t="s">
        <v>69</v>
      </c>
      <c r="F51" s="781" t="s">
        <v>1218</v>
      </c>
      <c r="G51" s="781" t="s">
        <v>1509</v>
      </c>
      <c r="H51" s="781" t="s">
        <v>1694</v>
      </c>
      <c r="I51" s="781" t="s">
        <v>879</v>
      </c>
      <c r="J51" s="781" t="s">
        <v>880</v>
      </c>
      <c r="K51" s="781" t="s">
        <v>880</v>
      </c>
      <c r="L51" s="781" t="s">
        <v>1231</v>
      </c>
      <c r="M51" s="781" t="s">
        <v>1232</v>
      </c>
      <c r="N51" s="781" t="s">
        <v>70</v>
      </c>
      <c r="O51" s="781" t="s">
        <v>1233</v>
      </c>
      <c r="P51" s="781" t="s">
        <v>880</v>
      </c>
      <c r="Q51">
        <v>7225000</v>
      </c>
      <c r="R51">
        <v>19457000</v>
      </c>
      <c r="S51">
        <v>10000000</v>
      </c>
      <c r="T51">
        <v>20000000</v>
      </c>
      <c r="U51">
        <v>56682000</v>
      </c>
      <c r="V51">
        <v>10</v>
      </c>
      <c r="W51">
        <v>0</v>
      </c>
      <c r="X51">
        <v>10</v>
      </c>
      <c r="Y51">
        <v>112</v>
      </c>
      <c r="Z51">
        <v>2437</v>
      </c>
      <c r="AA51">
        <v>763</v>
      </c>
    </row>
    <row r="52" spans="1:27" ht="18.75" customHeight="1">
      <c r="A52" s="781" t="s">
        <v>1695</v>
      </c>
      <c r="B52" s="781" t="s">
        <v>1696</v>
      </c>
      <c r="C52" s="781" t="s">
        <v>1697</v>
      </c>
      <c r="D52" s="781" t="s">
        <v>1698</v>
      </c>
      <c r="E52" s="781" t="s">
        <v>876</v>
      </c>
      <c r="F52" s="781" t="s">
        <v>918</v>
      </c>
      <c r="G52" s="781" t="s">
        <v>1381</v>
      </c>
      <c r="H52" s="781" t="s">
        <v>1699</v>
      </c>
      <c r="I52" s="781" t="s">
        <v>907</v>
      </c>
      <c r="J52" s="781" t="s">
        <v>880</v>
      </c>
      <c r="K52" s="781" t="s">
        <v>880</v>
      </c>
      <c r="L52" s="781" t="s">
        <v>1700</v>
      </c>
      <c r="M52" s="781" t="s">
        <v>799</v>
      </c>
      <c r="N52" s="781" t="s">
        <v>31</v>
      </c>
      <c r="O52" s="781" t="s">
        <v>899</v>
      </c>
      <c r="P52" s="781" t="s">
        <v>880</v>
      </c>
      <c r="Q52">
        <v>20000000</v>
      </c>
      <c r="R52">
        <v>10000000</v>
      </c>
      <c r="S52">
        <v>10000000</v>
      </c>
      <c r="T52">
        <v>15000000</v>
      </c>
      <c r="U52">
        <v>55000000</v>
      </c>
      <c r="V52">
        <v>40</v>
      </c>
      <c r="W52">
        <v>25</v>
      </c>
      <c r="X52">
        <v>65</v>
      </c>
      <c r="Y52">
        <v>497.5</v>
      </c>
      <c r="Z52">
        <v>48932</v>
      </c>
      <c r="AA52">
        <v>9200</v>
      </c>
    </row>
    <row r="53" spans="1:27" ht="18.75" customHeight="1">
      <c r="A53" s="781" t="s">
        <v>1701</v>
      </c>
      <c r="B53" s="781" t="s">
        <v>1702</v>
      </c>
      <c r="C53" s="781" t="s">
        <v>1703</v>
      </c>
      <c r="D53" s="781" t="s">
        <v>1704</v>
      </c>
      <c r="E53" s="781" t="s">
        <v>983</v>
      </c>
      <c r="F53" s="781" t="s">
        <v>1013</v>
      </c>
      <c r="G53" s="781" t="s">
        <v>1445</v>
      </c>
      <c r="H53" s="781" t="s">
        <v>894</v>
      </c>
      <c r="I53" s="781" t="s">
        <v>889</v>
      </c>
      <c r="J53" s="781" t="s">
        <v>880</v>
      </c>
      <c r="K53" s="781" t="s">
        <v>880</v>
      </c>
      <c r="L53" s="781" t="s">
        <v>1253</v>
      </c>
      <c r="M53" s="781" t="s">
        <v>799</v>
      </c>
      <c r="N53" s="781" t="s">
        <v>31</v>
      </c>
      <c r="O53" s="781" t="s">
        <v>899</v>
      </c>
      <c r="P53" s="781" t="s">
        <v>1705</v>
      </c>
      <c r="Q53">
        <v>33000000</v>
      </c>
      <c r="R53">
        <v>7000000</v>
      </c>
      <c r="S53">
        <v>10000000</v>
      </c>
      <c r="T53">
        <v>5000000</v>
      </c>
      <c r="U53">
        <v>55000000</v>
      </c>
      <c r="V53">
        <v>25</v>
      </c>
      <c r="W53">
        <v>20</v>
      </c>
      <c r="X53">
        <v>45</v>
      </c>
      <c r="Y53">
        <v>381</v>
      </c>
      <c r="Z53">
        <v>18400</v>
      </c>
      <c r="AA53">
        <v>3698</v>
      </c>
    </row>
    <row r="54" spans="1:27" ht="18.75" customHeight="1">
      <c r="A54" s="781" t="s">
        <v>1706</v>
      </c>
      <c r="B54" s="781" t="s">
        <v>1707</v>
      </c>
      <c r="C54" s="781" t="s">
        <v>1708</v>
      </c>
      <c r="D54" s="781" t="s">
        <v>1663</v>
      </c>
      <c r="E54" s="781" t="s">
        <v>69</v>
      </c>
      <c r="F54" s="781" t="s">
        <v>1218</v>
      </c>
      <c r="G54" s="781" t="s">
        <v>1500</v>
      </c>
      <c r="H54" s="781" t="s">
        <v>37</v>
      </c>
      <c r="I54" s="781" t="s">
        <v>889</v>
      </c>
      <c r="J54" s="781" t="s">
        <v>880</v>
      </c>
      <c r="K54" s="781" t="s">
        <v>880</v>
      </c>
      <c r="L54" s="781" t="s">
        <v>985</v>
      </c>
      <c r="M54" s="781" t="s">
        <v>1532</v>
      </c>
      <c r="N54" s="781" t="s">
        <v>70</v>
      </c>
      <c r="O54" s="781" t="s">
        <v>1533</v>
      </c>
      <c r="P54" s="781" t="s">
        <v>880</v>
      </c>
      <c r="Q54">
        <v>14856000</v>
      </c>
      <c r="R54">
        <v>32100000</v>
      </c>
      <c r="S54">
        <v>5000000</v>
      </c>
      <c r="T54">
        <v>3000000</v>
      </c>
      <c r="U54">
        <v>54956000</v>
      </c>
      <c r="V54">
        <v>7</v>
      </c>
      <c r="W54">
        <v>6</v>
      </c>
      <c r="X54">
        <v>13</v>
      </c>
      <c r="Y54">
        <v>132.15</v>
      </c>
      <c r="Z54">
        <v>4952</v>
      </c>
      <c r="AA54">
        <v>3210</v>
      </c>
    </row>
    <row r="55" spans="1:27" ht="18.75" customHeight="1">
      <c r="A55" s="781" t="s">
        <v>1709</v>
      </c>
      <c r="B55" s="781" t="s">
        <v>1710</v>
      </c>
      <c r="C55" s="781" t="s">
        <v>1711</v>
      </c>
      <c r="D55" s="781" t="s">
        <v>1712</v>
      </c>
      <c r="E55" s="781" t="s">
        <v>69</v>
      </c>
      <c r="F55" s="781" t="s">
        <v>1218</v>
      </c>
      <c r="G55" s="781" t="s">
        <v>1500</v>
      </c>
      <c r="H55" s="781" t="s">
        <v>880</v>
      </c>
      <c r="I55" s="781" t="s">
        <v>889</v>
      </c>
      <c r="J55" s="781" t="s">
        <v>880</v>
      </c>
      <c r="K55" s="781" t="s">
        <v>880</v>
      </c>
      <c r="L55" s="781" t="s">
        <v>985</v>
      </c>
      <c r="M55" s="781" t="s">
        <v>1426</v>
      </c>
      <c r="N55" s="781" t="s">
        <v>70</v>
      </c>
      <c r="O55" s="781" t="s">
        <v>1427</v>
      </c>
      <c r="P55" s="781" t="s">
        <v>880</v>
      </c>
      <c r="Q55">
        <v>13644000</v>
      </c>
      <c r="R55">
        <v>32100000</v>
      </c>
      <c r="S55">
        <v>5000000</v>
      </c>
      <c r="T55">
        <v>3000000</v>
      </c>
      <c r="U55">
        <v>53744000</v>
      </c>
      <c r="V55">
        <v>7</v>
      </c>
      <c r="W55">
        <v>6</v>
      </c>
      <c r="X55">
        <v>13</v>
      </c>
      <c r="Y55">
        <v>132.15</v>
      </c>
      <c r="Z55">
        <v>4548</v>
      </c>
      <c r="AA55">
        <v>3210</v>
      </c>
    </row>
    <row r="56" spans="1:27" ht="18.75" customHeight="1">
      <c r="A56" s="781" t="s">
        <v>1713</v>
      </c>
      <c r="B56" s="781" t="s">
        <v>1714</v>
      </c>
      <c r="C56" s="781" t="s">
        <v>1708</v>
      </c>
      <c r="D56" s="781" t="s">
        <v>1663</v>
      </c>
      <c r="E56" s="781" t="s">
        <v>69</v>
      </c>
      <c r="F56" s="781" t="s">
        <v>1218</v>
      </c>
      <c r="G56" s="781" t="s">
        <v>1500</v>
      </c>
      <c r="H56" s="781" t="s">
        <v>37</v>
      </c>
      <c r="I56" s="781" t="s">
        <v>37</v>
      </c>
      <c r="J56" s="781" t="s">
        <v>880</v>
      </c>
      <c r="K56" s="781" t="s">
        <v>880</v>
      </c>
      <c r="L56" s="781" t="s">
        <v>985</v>
      </c>
      <c r="M56" s="781" t="s">
        <v>1532</v>
      </c>
      <c r="N56" s="781" t="s">
        <v>70</v>
      </c>
      <c r="O56" s="781" t="s">
        <v>1533</v>
      </c>
      <c r="P56" s="781" t="s">
        <v>880</v>
      </c>
      <c r="Q56">
        <v>13104000</v>
      </c>
      <c r="R56">
        <v>32100000</v>
      </c>
      <c r="S56">
        <v>5000000</v>
      </c>
      <c r="T56">
        <v>3000000</v>
      </c>
      <c r="U56">
        <v>53204000</v>
      </c>
      <c r="V56">
        <v>7</v>
      </c>
      <c r="W56">
        <v>6</v>
      </c>
      <c r="X56">
        <v>13</v>
      </c>
      <c r="Y56">
        <v>132.15</v>
      </c>
      <c r="Z56">
        <v>4368</v>
      </c>
      <c r="AA56">
        <v>3210</v>
      </c>
    </row>
    <row r="57" spans="1:27" ht="18.75" customHeight="1">
      <c r="A57" s="781" t="s">
        <v>1715</v>
      </c>
      <c r="B57" s="781" t="s">
        <v>1716</v>
      </c>
      <c r="C57" s="781" t="s">
        <v>1717</v>
      </c>
      <c r="D57" s="781" t="s">
        <v>1718</v>
      </c>
      <c r="E57" s="781" t="s">
        <v>343</v>
      </c>
      <c r="F57" s="781" t="s">
        <v>1234</v>
      </c>
      <c r="G57" s="781" t="s">
        <v>1390</v>
      </c>
      <c r="H57" s="781" t="s">
        <v>1719</v>
      </c>
      <c r="I57" s="781" t="s">
        <v>884</v>
      </c>
      <c r="J57" s="781" t="s">
        <v>880</v>
      </c>
      <c r="K57" s="781" t="s">
        <v>880</v>
      </c>
      <c r="L57" s="781" t="s">
        <v>1720</v>
      </c>
      <c r="M57" s="781" t="s">
        <v>1721</v>
      </c>
      <c r="N57" s="781" t="s">
        <v>821</v>
      </c>
      <c r="O57" s="781" t="s">
        <v>1722</v>
      </c>
      <c r="P57" s="781" t="s">
        <v>880</v>
      </c>
      <c r="Q57">
        <v>3000000</v>
      </c>
      <c r="R57">
        <v>10000000</v>
      </c>
      <c r="S57">
        <v>10000000</v>
      </c>
      <c r="T57">
        <v>30000000</v>
      </c>
      <c r="U57">
        <v>53000000</v>
      </c>
      <c r="V57">
        <v>70</v>
      </c>
      <c r="W57">
        <v>80</v>
      </c>
      <c r="X57">
        <v>150</v>
      </c>
      <c r="Y57">
        <v>2887.61</v>
      </c>
      <c r="Z57">
        <v>24352</v>
      </c>
      <c r="AA57">
        <v>8704</v>
      </c>
    </row>
    <row r="58" spans="1:27" ht="18.75" customHeight="1">
      <c r="A58" s="781" t="s">
        <v>1723</v>
      </c>
      <c r="B58" s="781" t="s">
        <v>1724</v>
      </c>
      <c r="C58" s="781" t="s">
        <v>1708</v>
      </c>
      <c r="D58" s="781" t="s">
        <v>1725</v>
      </c>
      <c r="E58" s="781" t="s">
        <v>69</v>
      </c>
      <c r="F58" s="781" t="s">
        <v>1218</v>
      </c>
      <c r="G58" s="781" t="s">
        <v>1627</v>
      </c>
      <c r="H58" s="781" t="s">
        <v>37</v>
      </c>
      <c r="I58" s="781" t="s">
        <v>889</v>
      </c>
      <c r="J58" s="781" t="s">
        <v>880</v>
      </c>
      <c r="K58" s="781" t="s">
        <v>880</v>
      </c>
      <c r="L58" s="781" t="s">
        <v>985</v>
      </c>
      <c r="M58" s="781" t="s">
        <v>1532</v>
      </c>
      <c r="N58" s="781" t="s">
        <v>70</v>
      </c>
      <c r="O58" s="781" t="s">
        <v>1533</v>
      </c>
      <c r="P58" s="781" t="s">
        <v>880</v>
      </c>
      <c r="Q58">
        <v>12108000</v>
      </c>
      <c r="R58">
        <v>32100000</v>
      </c>
      <c r="S58">
        <v>5000000</v>
      </c>
      <c r="T58">
        <v>3000000</v>
      </c>
      <c r="U58">
        <v>52208000</v>
      </c>
      <c r="V58">
        <v>7</v>
      </c>
      <c r="W58">
        <v>6</v>
      </c>
      <c r="X58">
        <v>13</v>
      </c>
      <c r="Y58">
        <v>132.15</v>
      </c>
      <c r="Z58">
        <v>4036</v>
      </c>
      <c r="AA58">
        <v>3210</v>
      </c>
    </row>
    <row r="59" spans="1:27" ht="18.75" customHeight="1">
      <c r="A59" s="781" t="s">
        <v>1726</v>
      </c>
      <c r="B59" s="781" t="s">
        <v>1727</v>
      </c>
      <c r="C59" s="781" t="s">
        <v>1728</v>
      </c>
      <c r="D59" s="781" t="s">
        <v>96</v>
      </c>
      <c r="E59" s="781" t="s">
        <v>82</v>
      </c>
      <c r="F59" s="781" t="s">
        <v>912</v>
      </c>
      <c r="G59" s="781" t="s">
        <v>1445</v>
      </c>
      <c r="H59" s="781" t="s">
        <v>1729</v>
      </c>
      <c r="I59" s="781" t="s">
        <v>909</v>
      </c>
      <c r="J59" s="781" t="s">
        <v>1296</v>
      </c>
      <c r="K59" s="781" t="s">
        <v>880</v>
      </c>
      <c r="L59" s="781" t="s">
        <v>1628</v>
      </c>
      <c r="M59" s="781" t="s">
        <v>64</v>
      </c>
      <c r="N59" s="781" t="s">
        <v>65</v>
      </c>
      <c r="O59" s="781" t="s">
        <v>905</v>
      </c>
      <c r="P59" s="781" t="s">
        <v>880</v>
      </c>
      <c r="Q59">
        <v>0</v>
      </c>
      <c r="R59">
        <v>20000000</v>
      </c>
      <c r="S59">
        <v>28000000</v>
      </c>
      <c r="T59">
        <v>4000000</v>
      </c>
      <c r="U59">
        <v>52000000</v>
      </c>
      <c r="V59">
        <v>60</v>
      </c>
      <c r="W59">
        <v>0</v>
      </c>
      <c r="X59">
        <v>60</v>
      </c>
      <c r="Y59">
        <v>1852.72</v>
      </c>
      <c r="Z59">
        <v>4012</v>
      </c>
      <c r="AA59">
        <v>267</v>
      </c>
    </row>
    <row r="60" spans="1:27" ht="18.75" customHeight="1">
      <c r="A60" s="781" t="s">
        <v>1730</v>
      </c>
      <c r="B60" s="781" t="s">
        <v>1731</v>
      </c>
      <c r="C60" s="781" t="s">
        <v>1732</v>
      </c>
      <c r="D60" s="781" t="s">
        <v>1733</v>
      </c>
      <c r="E60" s="781" t="s">
        <v>872</v>
      </c>
      <c r="F60" s="781" t="s">
        <v>910</v>
      </c>
      <c r="G60" s="781" t="s">
        <v>1473</v>
      </c>
      <c r="H60" s="781" t="s">
        <v>1734</v>
      </c>
      <c r="I60" s="781" t="s">
        <v>879</v>
      </c>
      <c r="J60" s="781" t="s">
        <v>880</v>
      </c>
      <c r="K60" s="781" t="s">
        <v>880</v>
      </c>
      <c r="L60" s="781" t="s">
        <v>1735</v>
      </c>
      <c r="M60" s="781" t="s">
        <v>1285</v>
      </c>
      <c r="N60" s="781" t="s">
        <v>68</v>
      </c>
      <c r="O60" s="781" t="s">
        <v>1286</v>
      </c>
      <c r="P60" s="781" t="s">
        <v>1736</v>
      </c>
      <c r="Q60">
        <v>10000000</v>
      </c>
      <c r="R60">
        <v>20000000</v>
      </c>
      <c r="S60">
        <v>10000000</v>
      </c>
      <c r="T60">
        <v>10000000</v>
      </c>
      <c r="U60">
        <v>50000000</v>
      </c>
      <c r="V60">
        <v>20</v>
      </c>
      <c r="W60">
        <v>0</v>
      </c>
      <c r="X60">
        <v>20</v>
      </c>
      <c r="Y60">
        <v>1081</v>
      </c>
      <c r="Z60">
        <v>5936</v>
      </c>
      <c r="AA60">
        <v>486</v>
      </c>
    </row>
    <row r="61" spans="1:27" ht="18.75" customHeight="1">
      <c r="A61" s="781" t="s">
        <v>1737</v>
      </c>
      <c r="B61" s="781" t="s">
        <v>1738</v>
      </c>
      <c r="C61" s="781" t="s">
        <v>1739</v>
      </c>
      <c r="D61" s="781" t="s">
        <v>56</v>
      </c>
      <c r="E61" s="781" t="s">
        <v>57</v>
      </c>
      <c r="F61" s="781" t="s">
        <v>908</v>
      </c>
      <c r="G61" s="781" t="s">
        <v>1399</v>
      </c>
      <c r="H61" s="781" t="s">
        <v>1740</v>
      </c>
      <c r="I61" s="781" t="s">
        <v>884</v>
      </c>
      <c r="J61" s="781" t="s">
        <v>880</v>
      </c>
      <c r="K61" s="781" t="s">
        <v>880</v>
      </c>
      <c r="L61" s="781" t="s">
        <v>1741</v>
      </c>
      <c r="M61" s="781" t="s">
        <v>1742</v>
      </c>
      <c r="N61" s="781" t="s">
        <v>123</v>
      </c>
      <c r="O61" s="781" t="s">
        <v>1743</v>
      </c>
      <c r="P61" s="781" t="s">
        <v>880</v>
      </c>
      <c r="Q61">
        <v>6000000</v>
      </c>
      <c r="R61">
        <v>2000000</v>
      </c>
      <c r="S61">
        <v>30000000</v>
      </c>
      <c r="T61">
        <v>10000000</v>
      </c>
      <c r="U61">
        <v>48000000</v>
      </c>
      <c r="V61">
        <v>5</v>
      </c>
      <c r="W61">
        <v>5</v>
      </c>
      <c r="X61">
        <v>10</v>
      </c>
      <c r="Y61">
        <v>1533.36</v>
      </c>
      <c r="Z61">
        <v>9772</v>
      </c>
      <c r="AA61">
        <v>682</v>
      </c>
    </row>
    <row r="62" spans="1:27" ht="18.75" customHeight="1">
      <c r="A62" s="781" t="s">
        <v>1744</v>
      </c>
      <c r="B62" s="781" t="s">
        <v>1745</v>
      </c>
      <c r="C62" s="781" t="s">
        <v>1746</v>
      </c>
      <c r="D62" s="781" t="s">
        <v>1747</v>
      </c>
      <c r="E62" s="781" t="s">
        <v>872</v>
      </c>
      <c r="F62" s="781" t="s">
        <v>910</v>
      </c>
      <c r="G62" s="781" t="s">
        <v>1466</v>
      </c>
      <c r="H62" s="781" t="s">
        <v>1748</v>
      </c>
      <c r="I62" s="781" t="s">
        <v>903</v>
      </c>
      <c r="J62" s="781" t="s">
        <v>880</v>
      </c>
      <c r="K62" s="781" t="s">
        <v>880</v>
      </c>
      <c r="L62" s="781" t="s">
        <v>1749</v>
      </c>
      <c r="M62" s="781" t="s">
        <v>1750</v>
      </c>
      <c r="N62" s="781" t="s">
        <v>111</v>
      </c>
      <c r="O62" s="781" t="s">
        <v>1751</v>
      </c>
      <c r="P62" s="781" t="s">
        <v>880</v>
      </c>
      <c r="Q62">
        <v>5000000</v>
      </c>
      <c r="R62">
        <v>17000000</v>
      </c>
      <c r="S62">
        <v>25000000</v>
      </c>
      <c r="T62">
        <v>200000</v>
      </c>
      <c r="U62">
        <v>47200000</v>
      </c>
      <c r="V62">
        <v>10</v>
      </c>
      <c r="W62">
        <v>0</v>
      </c>
      <c r="X62">
        <v>10</v>
      </c>
      <c r="Y62">
        <v>834.35</v>
      </c>
      <c r="Z62">
        <v>6280</v>
      </c>
      <c r="AA62">
        <v>875</v>
      </c>
    </row>
    <row r="63" spans="1:27" ht="18.75" customHeight="1">
      <c r="A63" s="781" t="s">
        <v>1752</v>
      </c>
      <c r="B63" s="781" t="s">
        <v>1753</v>
      </c>
      <c r="C63" s="781" t="s">
        <v>1754</v>
      </c>
      <c r="D63" s="781" t="s">
        <v>1755</v>
      </c>
      <c r="E63" s="781" t="s">
        <v>331</v>
      </c>
      <c r="F63" s="781" t="s">
        <v>1271</v>
      </c>
      <c r="G63" s="781" t="s">
        <v>1399</v>
      </c>
      <c r="H63" s="781" t="s">
        <v>1756</v>
      </c>
      <c r="I63" s="781" t="s">
        <v>909</v>
      </c>
      <c r="J63" s="781" t="s">
        <v>1757</v>
      </c>
      <c r="K63" s="781" t="s">
        <v>880</v>
      </c>
      <c r="L63" s="781" t="s">
        <v>1628</v>
      </c>
      <c r="M63" s="781" t="s">
        <v>64</v>
      </c>
      <c r="N63" s="781" t="s">
        <v>65</v>
      </c>
      <c r="O63" s="781" t="s">
        <v>905</v>
      </c>
      <c r="P63" s="781" t="s">
        <v>880</v>
      </c>
      <c r="Q63">
        <v>18000000</v>
      </c>
      <c r="R63">
        <v>2000000</v>
      </c>
      <c r="S63">
        <v>2500000</v>
      </c>
      <c r="T63">
        <v>24000000</v>
      </c>
      <c r="U63">
        <v>46500000</v>
      </c>
      <c r="V63">
        <v>80</v>
      </c>
      <c r="W63">
        <v>0</v>
      </c>
      <c r="X63">
        <v>80</v>
      </c>
      <c r="Y63">
        <v>473.7</v>
      </c>
      <c r="Z63">
        <v>4736</v>
      </c>
      <c r="AA63">
        <v>837</v>
      </c>
    </row>
    <row r="64" spans="1:27" ht="18.75" customHeight="1">
      <c r="A64" s="781" t="s">
        <v>1758</v>
      </c>
      <c r="B64" s="781" t="s">
        <v>1759</v>
      </c>
      <c r="C64" s="781" t="s">
        <v>1760</v>
      </c>
      <c r="D64" s="781" t="s">
        <v>1761</v>
      </c>
      <c r="E64" s="781" t="s">
        <v>66</v>
      </c>
      <c r="F64" s="781" t="s">
        <v>914</v>
      </c>
      <c r="G64" s="781" t="s">
        <v>1762</v>
      </c>
      <c r="H64" s="781" t="s">
        <v>1763</v>
      </c>
      <c r="I64" s="781" t="s">
        <v>879</v>
      </c>
      <c r="J64" s="781" t="s">
        <v>880</v>
      </c>
      <c r="K64" s="781" t="s">
        <v>880</v>
      </c>
      <c r="L64" s="781" t="s">
        <v>1029</v>
      </c>
      <c r="M64" s="781" t="s">
        <v>953</v>
      </c>
      <c r="N64" s="781" t="s">
        <v>31</v>
      </c>
      <c r="O64" s="781" t="s">
        <v>954</v>
      </c>
      <c r="P64" s="781" t="s">
        <v>880</v>
      </c>
      <c r="Q64">
        <v>17500000</v>
      </c>
      <c r="R64">
        <v>0</v>
      </c>
      <c r="S64">
        <v>25000000</v>
      </c>
      <c r="T64">
        <v>3000000</v>
      </c>
      <c r="U64">
        <v>45500000</v>
      </c>
      <c r="V64">
        <v>15</v>
      </c>
      <c r="W64">
        <v>2</v>
      </c>
      <c r="X64">
        <v>17</v>
      </c>
      <c r="Y64">
        <v>249</v>
      </c>
      <c r="Z64">
        <v>2561</v>
      </c>
      <c r="AA64">
        <v>878</v>
      </c>
    </row>
    <row r="65" spans="1:27" ht="18.75" customHeight="1">
      <c r="A65" s="781" t="s">
        <v>1764</v>
      </c>
      <c r="B65" s="781" t="s">
        <v>1765</v>
      </c>
      <c r="C65" s="781" t="s">
        <v>1766</v>
      </c>
      <c r="D65" s="781" t="s">
        <v>1767</v>
      </c>
      <c r="E65" s="781" t="s">
        <v>878</v>
      </c>
      <c r="F65" s="781" t="s">
        <v>890</v>
      </c>
      <c r="G65" s="781" t="s">
        <v>1424</v>
      </c>
      <c r="H65" s="781" t="s">
        <v>1768</v>
      </c>
      <c r="I65" s="781" t="s">
        <v>904</v>
      </c>
      <c r="J65" s="781" t="s">
        <v>880</v>
      </c>
      <c r="K65" s="781" t="s">
        <v>880</v>
      </c>
      <c r="L65" s="781" t="s">
        <v>1228</v>
      </c>
      <c r="M65" s="781" t="s">
        <v>962</v>
      </c>
      <c r="N65" s="781" t="s">
        <v>35</v>
      </c>
      <c r="O65" s="781" t="s">
        <v>963</v>
      </c>
      <c r="P65" s="781" t="s">
        <v>880</v>
      </c>
      <c r="Q65">
        <v>12000000</v>
      </c>
      <c r="R65">
        <v>24000000</v>
      </c>
      <c r="S65">
        <v>3000000</v>
      </c>
      <c r="T65">
        <v>3000000</v>
      </c>
      <c r="U65">
        <v>42000000</v>
      </c>
      <c r="V65">
        <v>10</v>
      </c>
      <c r="W65">
        <v>2</v>
      </c>
      <c r="X65">
        <v>12</v>
      </c>
      <c r="Y65">
        <v>566</v>
      </c>
      <c r="Z65">
        <v>16000</v>
      </c>
      <c r="AA65">
        <v>960</v>
      </c>
    </row>
    <row r="66" spans="1:27" ht="18.75" customHeight="1">
      <c r="A66" s="781" t="s">
        <v>1769</v>
      </c>
      <c r="B66" s="781" t="s">
        <v>1770</v>
      </c>
      <c r="C66" s="781" t="s">
        <v>1771</v>
      </c>
      <c r="D66" s="781" t="s">
        <v>1772</v>
      </c>
      <c r="E66" s="781" t="s">
        <v>49</v>
      </c>
      <c r="F66" s="781" t="s">
        <v>1291</v>
      </c>
      <c r="G66" s="781" t="s">
        <v>1417</v>
      </c>
      <c r="H66" s="781" t="s">
        <v>1773</v>
      </c>
      <c r="I66" s="781" t="s">
        <v>886</v>
      </c>
      <c r="J66" s="781" t="s">
        <v>880</v>
      </c>
      <c r="K66" s="781" t="s">
        <v>1774</v>
      </c>
      <c r="L66" s="781" t="s">
        <v>1775</v>
      </c>
      <c r="M66" s="781" t="s">
        <v>1776</v>
      </c>
      <c r="N66" s="781" t="s">
        <v>797</v>
      </c>
      <c r="O66" s="781" t="s">
        <v>1777</v>
      </c>
      <c r="P66" s="781" t="s">
        <v>880</v>
      </c>
      <c r="Q66">
        <v>0</v>
      </c>
      <c r="R66">
        <v>20000000</v>
      </c>
      <c r="S66">
        <v>12000000</v>
      </c>
      <c r="T66">
        <v>10000000</v>
      </c>
      <c r="U66">
        <v>42000000</v>
      </c>
      <c r="V66">
        <v>30</v>
      </c>
      <c r="W66">
        <v>15</v>
      </c>
      <c r="X66">
        <v>45</v>
      </c>
      <c r="Y66">
        <v>595.79999999999995</v>
      </c>
      <c r="Z66">
        <v>6000</v>
      </c>
      <c r="AA66">
        <v>1710</v>
      </c>
    </row>
    <row r="67" spans="1:27" ht="18.75" customHeight="1">
      <c r="A67" s="781" t="s">
        <v>1778</v>
      </c>
      <c r="B67" s="781" t="s">
        <v>1779</v>
      </c>
      <c r="C67" s="781" t="s">
        <v>1780</v>
      </c>
      <c r="D67" s="781" t="s">
        <v>56</v>
      </c>
      <c r="E67" s="781" t="s">
        <v>57</v>
      </c>
      <c r="F67" s="781" t="s">
        <v>908</v>
      </c>
      <c r="G67" s="781" t="s">
        <v>1509</v>
      </c>
      <c r="H67" s="781" t="s">
        <v>880</v>
      </c>
      <c r="I67" s="781" t="s">
        <v>880</v>
      </c>
      <c r="J67" s="781" t="s">
        <v>880</v>
      </c>
      <c r="K67" s="781" t="s">
        <v>1781</v>
      </c>
      <c r="L67" s="781" t="s">
        <v>1782</v>
      </c>
      <c r="M67" s="781" t="s">
        <v>1783</v>
      </c>
      <c r="N67" s="781" t="s">
        <v>72</v>
      </c>
      <c r="O67" s="781" t="s">
        <v>1784</v>
      </c>
      <c r="P67" s="781" t="s">
        <v>880</v>
      </c>
      <c r="Q67">
        <v>26000000</v>
      </c>
      <c r="R67">
        <v>500000</v>
      </c>
      <c r="S67">
        <v>12000000</v>
      </c>
      <c r="T67">
        <v>3000000</v>
      </c>
      <c r="U67">
        <v>41500000</v>
      </c>
      <c r="V67">
        <v>8</v>
      </c>
      <c r="W67">
        <v>0</v>
      </c>
      <c r="X67">
        <v>8</v>
      </c>
      <c r="Y67">
        <v>316.5</v>
      </c>
      <c r="Z67">
        <v>20860</v>
      </c>
      <c r="AA67">
        <v>60</v>
      </c>
    </row>
    <row r="68" spans="1:27" ht="18.75" customHeight="1">
      <c r="A68" s="781" t="s">
        <v>1785</v>
      </c>
      <c r="B68" s="781" t="s">
        <v>1786</v>
      </c>
      <c r="C68" s="781" t="s">
        <v>1787</v>
      </c>
      <c r="D68" s="781" t="s">
        <v>1788</v>
      </c>
      <c r="E68" s="781" t="s">
        <v>311</v>
      </c>
      <c r="F68" s="781" t="s">
        <v>1272</v>
      </c>
      <c r="G68" s="781" t="s">
        <v>1432</v>
      </c>
      <c r="H68" s="781" t="s">
        <v>1294</v>
      </c>
      <c r="I68" s="781" t="s">
        <v>879</v>
      </c>
      <c r="J68" s="781" t="s">
        <v>880</v>
      </c>
      <c r="K68" s="781" t="s">
        <v>880</v>
      </c>
      <c r="L68" s="781" t="s">
        <v>1789</v>
      </c>
      <c r="M68" s="781" t="s">
        <v>1259</v>
      </c>
      <c r="N68" s="781" t="s">
        <v>831</v>
      </c>
      <c r="O68" s="781" t="s">
        <v>1260</v>
      </c>
      <c r="P68" s="781" t="s">
        <v>1790</v>
      </c>
      <c r="Q68">
        <v>10000000</v>
      </c>
      <c r="R68">
        <v>6000000</v>
      </c>
      <c r="S68">
        <v>20000000</v>
      </c>
      <c r="T68">
        <v>5000000</v>
      </c>
      <c r="U68">
        <v>41000000</v>
      </c>
      <c r="V68">
        <v>6</v>
      </c>
      <c r="W68">
        <v>6</v>
      </c>
      <c r="X68">
        <v>12</v>
      </c>
      <c r="Y68">
        <v>331.5</v>
      </c>
      <c r="Z68">
        <v>24980</v>
      </c>
      <c r="AA68">
        <v>900</v>
      </c>
    </row>
    <row r="69" spans="1:27" ht="18.75" customHeight="1">
      <c r="A69" s="781" t="s">
        <v>1791</v>
      </c>
      <c r="B69" s="781" t="s">
        <v>1792</v>
      </c>
      <c r="C69" s="781" t="s">
        <v>1793</v>
      </c>
      <c r="D69" s="781" t="s">
        <v>1794</v>
      </c>
      <c r="E69" s="781" t="s">
        <v>66</v>
      </c>
      <c r="F69" s="781" t="s">
        <v>914</v>
      </c>
      <c r="G69" s="781" t="s">
        <v>1405</v>
      </c>
      <c r="H69" s="781" t="s">
        <v>1795</v>
      </c>
      <c r="I69" s="781" t="s">
        <v>880</v>
      </c>
      <c r="J69" s="781" t="s">
        <v>1796</v>
      </c>
      <c r="K69" s="781" t="s">
        <v>955</v>
      </c>
      <c r="L69" s="781" t="s">
        <v>1215</v>
      </c>
      <c r="M69" s="781" t="s">
        <v>971</v>
      </c>
      <c r="N69" s="781" t="s">
        <v>25</v>
      </c>
      <c r="O69" s="781" t="s">
        <v>1030</v>
      </c>
      <c r="P69" s="781" t="s">
        <v>880</v>
      </c>
      <c r="Q69">
        <v>10000000</v>
      </c>
      <c r="R69">
        <v>5000000</v>
      </c>
      <c r="S69">
        <v>15000000</v>
      </c>
      <c r="T69">
        <v>10000000</v>
      </c>
      <c r="U69">
        <v>40000000</v>
      </c>
      <c r="V69">
        <v>100</v>
      </c>
      <c r="W69">
        <v>22</v>
      </c>
      <c r="X69">
        <v>122</v>
      </c>
      <c r="Y69">
        <v>206</v>
      </c>
      <c r="Z69">
        <v>20276</v>
      </c>
      <c r="AA69">
        <v>2860</v>
      </c>
    </row>
    <row r="70" spans="1:27" ht="18.75" customHeight="1">
      <c r="A70" s="781" t="s">
        <v>1797</v>
      </c>
      <c r="B70" s="781" t="s">
        <v>1798</v>
      </c>
      <c r="C70" s="781" t="s">
        <v>1799</v>
      </c>
      <c r="D70" s="781" t="s">
        <v>1800</v>
      </c>
      <c r="E70" s="781" t="s">
        <v>57</v>
      </c>
      <c r="F70" s="781" t="s">
        <v>908</v>
      </c>
      <c r="G70" s="781" t="s">
        <v>1602</v>
      </c>
      <c r="H70" s="781" t="s">
        <v>1801</v>
      </c>
      <c r="I70" s="781" t="s">
        <v>886</v>
      </c>
      <c r="J70" s="781" t="s">
        <v>880</v>
      </c>
      <c r="K70" s="781" t="s">
        <v>1802</v>
      </c>
      <c r="L70" s="781" t="s">
        <v>1803</v>
      </c>
      <c r="M70" s="781" t="s">
        <v>1229</v>
      </c>
      <c r="N70" s="781" t="s">
        <v>126</v>
      </c>
      <c r="O70" s="781" t="s">
        <v>1230</v>
      </c>
      <c r="P70" s="781" t="s">
        <v>880</v>
      </c>
      <c r="Q70">
        <v>250000</v>
      </c>
      <c r="R70">
        <v>3000000</v>
      </c>
      <c r="S70">
        <v>16000000</v>
      </c>
      <c r="T70">
        <v>20000000</v>
      </c>
      <c r="U70">
        <v>39250000</v>
      </c>
      <c r="V70">
        <v>5</v>
      </c>
      <c r="W70">
        <v>4</v>
      </c>
      <c r="X70">
        <v>9</v>
      </c>
      <c r="Y70">
        <v>1840.25</v>
      </c>
      <c r="Z70">
        <v>17376</v>
      </c>
      <c r="AA70">
        <v>1444</v>
      </c>
    </row>
    <row r="71" spans="1:27" ht="18.75" customHeight="1">
      <c r="A71" s="781" t="s">
        <v>1804</v>
      </c>
      <c r="B71" s="781" t="s">
        <v>1805</v>
      </c>
      <c r="C71" s="781" t="s">
        <v>1806</v>
      </c>
      <c r="D71" s="781" t="s">
        <v>1807</v>
      </c>
      <c r="E71" s="781" t="s">
        <v>983</v>
      </c>
      <c r="F71" s="781" t="s">
        <v>1013</v>
      </c>
      <c r="G71" s="781" t="s">
        <v>1808</v>
      </c>
      <c r="H71" s="781" t="s">
        <v>1809</v>
      </c>
      <c r="I71" s="781" t="s">
        <v>881</v>
      </c>
      <c r="J71" s="781" t="s">
        <v>880</v>
      </c>
      <c r="K71" s="781" t="s">
        <v>880</v>
      </c>
      <c r="L71" s="781" t="s">
        <v>867</v>
      </c>
      <c r="M71" s="781" t="s">
        <v>867</v>
      </c>
      <c r="N71" s="781" t="s">
        <v>29</v>
      </c>
      <c r="O71" s="781" t="s">
        <v>1810</v>
      </c>
      <c r="P71" s="781" t="s">
        <v>880</v>
      </c>
      <c r="Q71">
        <v>0</v>
      </c>
      <c r="R71">
        <v>0</v>
      </c>
      <c r="S71">
        <v>35000000</v>
      </c>
      <c r="T71">
        <v>3500000</v>
      </c>
      <c r="U71">
        <v>38500000</v>
      </c>
      <c r="V71">
        <v>9</v>
      </c>
      <c r="W71">
        <v>11</v>
      </c>
      <c r="X71">
        <v>20</v>
      </c>
      <c r="Y71">
        <v>154</v>
      </c>
      <c r="Z71">
        <v>2208</v>
      </c>
      <c r="AA71">
        <v>1000</v>
      </c>
    </row>
    <row r="72" spans="1:27" ht="18.75" customHeight="1">
      <c r="A72" s="781" t="s">
        <v>1811</v>
      </c>
      <c r="B72" s="781" t="s">
        <v>1812</v>
      </c>
      <c r="C72" s="781" t="s">
        <v>1813</v>
      </c>
      <c r="D72" s="781" t="s">
        <v>1814</v>
      </c>
      <c r="E72" s="781" t="s">
        <v>351</v>
      </c>
      <c r="F72" s="781" t="s">
        <v>897</v>
      </c>
      <c r="G72" s="781" t="s">
        <v>1602</v>
      </c>
      <c r="H72" s="781" t="s">
        <v>1815</v>
      </c>
      <c r="I72" s="781" t="s">
        <v>903</v>
      </c>
      <c r="J72" s="781" t="s">
        <v>880</v>
      </c>
      <c r="K72" s="781" t="s">
        <v>880</v>
      </c>
      <c r="L72" s="781" t="s">
        <v>1014</v>
      </c>
      <c r="M72" s="781" t="s">
        <v>799</v>
      </c>
      <c r="N72" s="781" t="s">
        <v>31</v>
      </c>
      <c r="O72" s="781" t="s">
        <v>901</v>
      </c>
      <c r="P72" s="781" t="s">
        <v>1816</v>
      </c>
      <c r="Q72">
        <v>0</v>
      </c>
      <c r="R72">
        <v>0</v>
      </c>
      <c r="S72">
        <v>30000000</v>
      </c>
      <c r="T72">
        <v>5000000</v>
      </c>
      <c r="U72">
        <v>35000000</v>
      </c>
      <c r="V72">
        <v>4</v>
      </c>
      <c r="W72">
        <v>2</v>
      </c>
      <c r="X72">
        <v>6</v>
      </c>
      <c r="Y72">
        <v>484.4</v>
      </c>
      <c r="Z72">
        <v>7480</v>
      </c>
      <c r="AA72">
        <v>2800</v>
      </c>
    </row>
    <row r="73" spans="1:27" ht="18.75" customHeight="1">
      <c r="A73" s="781" t="s">
        <v>1817</v>
      </c>
      <c r="B73" s="781" t="s">
        <v>1818</v>
      </c>
      <c r="C73" s="781" t="s">
        <v>1819</v>
      </c>
      <c r="D73" s="781" t="s">
        <v>1820</v>
      </c>
      <c r="E73" s="781" t="s">
        <v>98</v>
      </c>
      <c r="F73" s="781" t="s">
        <v>921</v>
      </c>
      <c r="G73" s="781" t="s">
        <v>1432</v>
      </c>
      <c r="H73" s="781" t="s">
        <v>1821</v>
      </c>
      <c r="I73" s="781" t="s">
        <v>888</v>
      </c>
      <c r="J73" s="781" t="s">
        <v>880</v>
      </c>
      <c r="K73" s="781" t="s">
        <v>880</v>
      </c>
      <c r="L73" s="781" t="s">
        <v>1822</v>
      </c>
      <c r="M73" s="781" t="s">
        <v>1823</v>
      </c>
      <c r="N73" s="781" t="s">
        <v>831</v>
      </c>
      <c r="O73" s="781" t="s">
        <v>1824</v>
      </c>
      <c r="P73" s="781" t="s">
        <v>1825</v>
      </c>
      <c r="Q73">
        <v>0</v>
      </c>
      <c r="R73">
        <v>20000000</v>
      </c>
      <c r="S73">
        <v>10000000</v>
      </c>
      <c r="T73">
        <v>5000000</v>
      </c>
      <c r="U73">
        <v>35000000</v>
      </c>
      <c r="V73">
        <v>4</v>
      </c>
      <c r="W73">
        <v>0</v>
      </c>
      <c r="X73">
        <v>4</v>
      </c>
      <c r="Y73">
        <v>469</v>
      </c>
      <c r="Z73">
        <v>9352</v>
      </c>
      <c r="AA73">
        <v>4357</v>
      </c>
    </row>
    <row r="74" spans="1:27" ht="18.75" customHeight="1">
      <c r="A74" s="781" t="s">
        <v>1826</v>
      </c>
      <c r="B74" s="781" t="s">
        <v>1827</v>
      </c>
      <c r="C74" s="781" t="s">
        <v>1828</v>
      </c>
      <c r="D74" s="781" t="s">
        <v>1829</v>
      </c>
      <c r="E74" s="781" t="s">
        <v>700</v>
      </c>
      <c r="F74" s="781" t="s">
        <v>896</v>
      </c>
      <c r="G74" s="781" t="s">
        <v>1390</v>
      </c>
      <c r="H74" s="781" t="s">
        <v>1830</v>
      </c>
      <c r="I74" s="781" t="s">
        <v>884</v>
      </c>
      <c r="J74" s="781" t="s">
        <v>880</v>
      </c>
      <c r="K74" s="781" t="s">
        <v>880</v>
      </c>
      <c r="L74" s="781" t="s">
        <v>1014</v>
      </c>
      <c r="M74" s="781" t="s">
        <v>799</v>
      </c>
      <c r="N74" s="781" t="s">
        <v>31</v>
      </c>
      <c r="O74" s="781" t="s">
        <v>901</v>
      </c>
      <c r="P74" s="781" t="s">
        <v>880</v>
      </c>
      <c r="Q74">
        <v>0</v>
      </c>
      <c r="R74">
        <v>0</v>
      </c>
      <c r="S74">
        <v>34050000</v>
      </c>
      <c r="T74">
        <v>420000</v>
      </c>
      <c r="U74">
        <v>34470000</v>
      </c>
      <c r="V74">
        <v>2</v>
      </c>
      <c r="W74">
        <v>0</v>
      </c>
      <c r="X74">
        <v>2</v>
      </c>
      <c r="Y74">
        <v>3482.16</v>
      </c>
      <c r="Z74">
        <v>9576</v>
      </c>
      <c r="AA74">
        <v>7168</v>
      </c>
    </row>
    <row r="75" spans="1:27" ht="18.75" customHeight="1">
      <c r="A75" s="781" t="s">
        <v>1831</v>
      </c>
      <c r="B75" s="781" t="s">
        <v>1832</v>
      </c>
      <c r="C75" s="781" t="s">
        <v>1833</v>
      </c>
      <c r="D75" s="781" t="s">
        <v>1244</v>
      </c>
      <c r="E75" s="781" t="s">
        <v>66</v>
      </c>
      <c r="F75" s="781" t="s">
        <v>914</v>
      </c>
      <c r="G75" s="781" t="s">
        <v>1602</v>
      </c>
      <c r="H75" s="781" t="s">
        <v>1834</v>
      </c>
      <c r="I75" s="781" t="s">
        <v>886</v>
      </c>
      <c r="J75" s="781" t="s">
        <v>880</v>
      </c>
      <c r="K75" s="781" t="s">
        <v>880</v>
      </c>
      <c r="L75" s="781" t="s">
        <v>1835</v>
      </c>
      <c r="M75" s="781" t="s">
        <v>80</v>
      </c>
      <c r="N75" s="781" t="s">
        <v>31</v>
      </c>
      <c r="O75" s="781" t="s">
        <v>911</v>
      </c>
      <c r="P75" s="781" t="s">
        <v>880</v>
      </c>
      <c r="Q75">
        <v>2000000</v>
      </c>
      <c r="R75">
        <v>3000000</v>
      </c>
      <c r="S75">
        <v>25000000</v>
      </c>
      <c r="T75">
        <v>3000000</v>
      </c>
      <c r="U75">
        <v>33000000</v>
      </c>
      <c r="V75">
        <v>30</v>
      </c>
      <c r="W75">
        <v>9</v>
      </c>
      <c r="X75">
        <v>39</v>
      </c>
      <c r="Y75">
        <v>1671.88</v>
      </c>
      <c r="Z75">
        <v>8000</v>
      </c>
      <c r="AA75">
        <v>1750</v>
      </c>
    </row>
    <row r="76" spans="1:27" ht="18.75" customHeight="1">
      <c r="A76" s="781" t="s">
        <v>1836</v>
      </c>
      <c r="B76" s="781" t="s">
        <v>1837</v>
      </c>
      <c r="C76" s="781" t="s">
        <v>1838</v>
      </c>
      <c r="D76" s="781" t="s">
        <v>1839</v>
      </c>
      <c r="E76" s="781" t="s">
        <v>82</v>
      </c>
      <c r="F76" s="781" t="s">
        <v>912</v>
      </c>
      <c r="G76" s="781" t="s">
        <v>1479</v>
      </c>
      <c r="H76" s="781" t="s">
        <v>37</v>
      </c>
      <c r="I76" s="781" t="s">
        <v>886</v>
      </c>
      <c r="J76" s="781" t="s">
        <v>880</v>
      </c>
      <c r="K76" s="781" t="s">
        <v>880</v>
      </c>
      <c r="L76" s="781" t="s">
        <v>1840</v>
      </c>
      <c r="M76" s="781" t="s">
        <v>1010</v>
      </c>
      <c r="N76" s="781" t="s">
        <v>31</v>
      </c>
      <c r="O76" s="781" t="s">
        <v>1011</v>
      </c>
      <c r="P76" s="781" t="s">
        <v>880</v>
      </c>
      <c r="Q76">
        <v>14000000</v>
      </c>
      <c r="R76">
        <v>5000000</v>
      </c>
      <c r="S76">
        <v>3500000</v>
      </c>
      <c r="T76">
        <v>8000000</v>
      </c>
      <c r="U76">
        <v>30500000</v>
      </c>
      <c r="V76">
        <v>27</v>
      </c>
      <c r="W76">
        <v>0</v>
      </c>
      <c r="X76">
        <v>27</v>
      </c>
      <c r="Y76">
        <v>117</v>
      </c>
      <c r="Z76">
        <v>16268</v>
      </c>
      <c r="AA76">
        <v>0</v>
      </c>
    </row>
    <row r="77" spans="1:27" ht="18.75" customHeight="1">
      <c r="A77" s="781" t="s">
        <v>1841</v>
      </c>
      <c r="B77" s="781" t="s">
        <v>1842</v>
      </c>
      <c r="C77" s="781" t="s">
        <v>1843</v>
      </c>
      <c r="D77" s="781" t="s">
        <v>1844</v>
      </c>
      <c r="E77" s="781" t="s">
        <v>69</v>
      </c>
      <c r="F77" s="781" t="s">
        <v>1218</v>
      </c>
      <c r="G77" s="781" t="s">
        <v>1500</v>
      </c>
      <c r="H77" s="781" t="s">
        <v>1845</v>
      </c>
      <c r="I77" s="781" t="s">
        <v>881</v>
      </c>
      <c r="J77" s="781" t="s">
        <v>880</v>
      </c>
      <c r="K77" s="781" t="s">
        <v>880</v>
      </c>
      <c r="L77" s="781" t="s">
        <v>1531</v>
      </c>
      <c r="M77" s="781" t="s">
        <v>1532</v>
      </c>
      <c r="N77" s="781" t="s">
        <v>70</v>
      </c>
      <c r="O77" s="781" t="s">
        <v>1533</v>
      </c>
      <c r="P77" s="781" t="s">
        <v>880</v>
      </c>
      <c r="Q77">
        <v>11200000</v>
      </c>
      <c r="R77">
        <v>8840000</v>
      </c>
      <c r="S77">
        <v>7000000</v>
      </c>
      <c r="T77">
        <v>3000000</v>
      </c>
      <c r="U77">
        <v>30040000</v>
      </c>
      <c r="V77">
        <v>4</v>
      </c>
      <c r="W77">
        <v>4</v>
      </c>
      <c r="X77">
        <v>8</v>
      </c>
      <c r="Y77">
        <v>99.15</v>
      </c>
      <c r="Z77">
        <v>4480</v>
      </c>
      <c r="AA77">
        <v>1040</v>
      </c>
    </row>
    <row r="78" spans="1:27" ht="18.75" customHeight="1">
      <c r="A78" s="781" t="s">
        <v>1846</v>
      </c>
      <c r="B78" s="781" t="s">
        <v>1847</v>
      </c>
      <c r="C78" s="781" t="s">
        <v>1848</v>
      </c>
      <c r="D78" s="781" t="s">
        <v>1849</v>
      </c>
      <c r="E78" s="781" t="s">
        <v>983</v>
      </c>
      <c r="F78" s="781" t="s">
        <v>1013</v>
      </c>
      <c r="G78" s="781" t="s">
        <v>1432</v>
      </c>
      <c r="H78" s="781" t="s">
        <v>1850</v>
      </c>
      <c r="I78" s="781" t="s">
        <v>884</v>
      </c>
      <c r="J78" s="781" t="s">
        <v>880</v>
      </c>
      <c r="K78" s="781" t="s">
        <v>880</v>
      </c>
      <c r="L78" s="781" t="s">
        <v>1851</v>
      </c>
      <c r="M78" s="781" t="s">
        <v>75</v>
      </c>
      <c r="N78" s="781" t="s">
        <v>29</v>
      </c>
      <c r="O78" s="781" t="s">
        <v>891</v>
      </c>
      <c r="P78" s="781" t="s">
        <v>880</v>
      </c>
      <c r="Q78">
        <v>10000000</v>
      </c>
      <c r="R78">
        <v>10000000</v>
      </c>
      <c r="S78">
        <v>5000000</v>
      </c>
      <c r="T78">
        <v>5000000</v>
      </c>
      <c r="U78">
        <v>30000000</v>
      </c>
      <c r="V78">
        <v>23</v>
      </c>
      <c r="W78">
        <v>8</v>
      </c>
      <c r="X78">
        <v>31</v>
      </c>
      <c r="Y78">
        <v>135</v>
      </c>
      <c r="Z78">
        <v>225</v>
      </c>
      <c r="AA78">
        <v>225</v>
      </c>
    </row>
    <row r="79" spans="1:27" ht="18.75" customHeight="1">
      <c r="A79" s="781" t="s">
        <v>1852</v>
      </c>
      <c r="B79" s="781" t="s">
        <v>1853</v>
      </c>
      <c r="C79" s="781" t="s">
        <v>1854</v>
      </c>
      <c r="D79" s="781" t="s">
        <v>1855</v>
      </c>
      <c r="E79" s="781" t="s">
        <v>875</v>
      </c>
      <c r="F79" s="781" t="s">
        <v>950</v>
      </c>
      <c r="G79" s="781" t="s">
        <v>1455</v>
      </c>
      <c r="H79" s="781" t="s">
        <v>1856</v>
      </c>
      <c r="I79" s="781" t="s">
        <v>880</v>
      </c>
      <c r="J79" s="781" t="s">
        <v>880</v>
      </c>
      <c r="K79" s="781" t="s">
        <v>880</v>
      </c>
      <c r="L79" s="781" t="s">
        <v>1857</v>
      </c>
      <c r="M79" s="781" t="s">
        <v>868</v>
      </c>
      <c r="N79" s="781" t="s">
        <v>70</v>
      </c>
      <c r="O79" s="781" t="s">
        <v>1858</v>
      </c>
      <c r="P79" s="781" t="s">
        <v>880</v>
      </c>
      <c r="Q79">
        <v>3000000</v>
      </c>
      <c r="R79">
        <v>8000000</v>
      </c>
      <c r="S79">
        <v>12000000</v>
      </c>
      <c r="T79">
        <v>5000000</v>
      </c>
      <c r="U79">
        <v>28000000</v>
      </c>
      <c r="V79">
        <v>30</v>
      </c>
      <c r="W79">
        <v>15</v>
      </c>
      <c r="X79">
        <v>45</v>
      </c>
      <c r="Y79">
        <v>179.5</v>
      </c>
      <c r="Z79">
        <v>5464</v>
      </c>
      <c r="AA79">
        <v>1000</v>
      </c>
    </row>
    <row r="80" spans="1:27" ht="18.75" customHeight="1">
      <c r="A80" s="781" t="s">
        <v>1859</v>
      </c>
      <c r="B80" s="781" t="s">
        <v>1860</v>
      </c>
      <c r="C80" s="781" t="s">
        <v>1861</v>
      </c>
      <c r="D80" s="781" t="s">
        <v>1235</v>
      </c>
      <c r="E80" s="781" t="s">
        <v>127</v>
      </c>
      <c r="F80" s="781" t="s">
        <v>1236</v>
      </c>
      <c r="G80" s="781" t="s">
        <v>1862</v>
      </c>
      <c r="H80" s="781" t="s">
        <v>1863</v>
      </c>
      <c r="I80" s="781" t="s">
        <v>879</v>
      </c>
      <c r="J80" s="781" t="s">
        <v>880</v>
      </c>
      <c r="K80" s="781" t="s">
        <v>880</v>
      </c>
      <c r="L80" s="781" t="s">
        <v>1864</v>
      </c>
      <c r="M80" s="781" t="s">
        <v>80</v>
      </c>
      <c r="N80" s="781" t="s">
        <v>31</v>
      </c>
      <c r="O80" s="781" t="s">
        <v>964</v>
      </c>
      <c r="P80" s="781" t="s">
        <v>1865</v>
      </c>
      <c r="Q80">
        <v>10000000</v>
      </c>
      <c r="R80">
        <v>0</v>
      </c>
      <c r="S80">
        <v>9000000</v>
      </c>
      <c r="T80">
        <v>9000000</v>
      </c>
      <c r="U80">
        <v>28000000</v>
      </c>
      <c r="V80">
        <v>20</v>
      </c>
      <c r="W80">
        <v>8</v>
      </c>
      <c r="X80">
        <v>28</v>
      </c>
      <c r="Y80">
        <v>488.5</v>
      </c>
      <c r="Z80">
        <v>8976</v>
      </c>
      <c r="AA80">
        <v>8934</v>
      </c>
    </row>
    <row r="81" spans="1:27" ht="18.75" customHeight="1">
      <c r="A81" s="781" t="s">
        <v>1866</v>
      </c>
      <c r="B81" s="781" t="s">
        <v>1867</v>
      </c>
      <c r="C81" s="781" t="s">
        <v>1868</v>
      </c>
      <c r="D81" s="781" t="s">
        <v>1869</v>
      </c>
      <c r="E81" s="781" t="s">
        <v>71</v>
      </c>
      <c r="F81" s="781" t="s">
        <v>913</v>
      </c>
      <c r="G81" s="781" t="s">
        <v>1473</v>
      </c>
      <c r="H81" s="781" t="s">
        <v>1870</v>
      </c>
      <c r="I81" s="781" t="s">
        <v>894</v>
      </c>
      <c r="J81" s="781" t="s">
        <v>880</v>
      </c>
      <c r="K81" s="781" t="s">
        <v>880</v>
      </c>
      <c r="L81" s="781" t="s">
        <v>1871</v>
      </c>
      <c r="M81" s="781" t="s">
        <v>1872</v>
      </c>
      <c r="N81" s="781" t="s">
        <v>72</v>
      </c>
      <c r="O81" s="781" t="s">
        <v>1873</v>
      </c>
      <c r="P81" s="781" t="s">
        <v>880</v>
      </c>
      <c r="Q81">
        <v>16740000</v>
      </c>
      <c r="R81">
        <v>0</v>
      </c>
      <c r="S81">
        <v>8200000</v>
      </c>
      <c r="T81">
        <v>3000000</v>
      </c>
      <c r="U81">
        <v>27940000</v>
      </c>
      <c r="V81">
        <v>12</v>
      </c>
      <c r="W81">
        <v>0</v>
      </c>
      <c r="X81">
        <v>12</v>
      </c>
      <c r="Y81">
        <v>995</v>
      </c>
      <c r="Z81">
        <v>60172</v>
      </c>
      <c r="AA81">
        <v>0</v>
      </c>
    </row>
    <row r="82" spans="1:27" ht="18.75" customHeight="1">
      <c r="A82" s="781" t="s">
        <v>1874</v>
      </c>
      <c r="B82" s="781" t="s">
        <v>1875</v>
      </c>
      <c r="C82" s="781" t="s">
        <v>1876</v>
      </c>
      <c r="D82" s="781" t="s">
        <v>1877</v>
      </c>
      <c r="E82" s="781" t="s">
        <v>700</v>
      </c>
      <c r="F82" s="781" t="s">
        <v>896</v>
      </c>
      <c r="G82" s="781" t="s">
        <v>1390</v>
      </c>
      <c r="H82" s="781" t="s">
        <v>1878</v>
      </c>
      <c r="I82" s="781" t="s">
        <v>884</v>
      </c>
      <c r="J82" s="781" t="s">
        <v>880</v>
      </c>
      <c r="K82" s="781" t="s">
        <v>880</v>
      </c>
      <c r="L82" s="781" t="s">
        <v>1014</v>
      </c>
      <c r="M82" s="781" t="s">
        <v>799</v>
      </c>
      <c r="N82" s="781" t="s">
        <v>31</v>
      </c>
      <c r="O82" s="781" t="s">
        <v>901</v>
      </c>
      <c r="P82" s="781" t="s">
        <v>880</v>
      </c>
      <c r="Q82">
        <v>0</v>
      </c>
      <c r="R82">
        <v>0</v>
      </c>
      <c r="S82">
        <v>27460000</v>
      </c>
      <c r="T82">
        <v>380000</v>
      </c>
      <c r="U82">
        <v>27840000</v>
      </c>
      <c r="V82">
        <v>2</v>
      </c>
      <c r="W82">
        <v>0</v>
      </c>
      <c r="X82">
        <v>2</v>
      </c>
      <c r="Y82">
        <v>2874.48</v>
      </c>
      <c r="Z82">
        <v>8676</v>
      </c>
      <c r="AA82">
        <v>5956</v>
      </c>
    </row>
    <row r="83" spans="1:27" ht="18.75" customHeight="1">
      <c r="A83" s="781" t="s">
        <v>1879</v>
      </c>
      <c r="B83" s="781" t="s">
        <v>1880</v>
      </c>
      <c r="C83" s="781" t="s">
        <v>1881</v>
      </c>
      <c r="D83" s="781" t="s">
        <v>1882</v>
      </c>
      <c r="E83" s="781" t="s">
        <v>307</v>
      </c>
      <c r="F83" s="781" t="s">
        <v>900</v>
      </c>
      <c r="G83" s="781" t="s">
        <v>1808</v>
      </c>
      <c r="H83" s="781" t="s">
        <v>1883</v>
      </c>
      <c r="I83" s="781" t="s">
        <v>904</v>
      </c>
      <c r="J83" s="781" t="s">
        <v>880</v>
      </c>
      <c r="K83" s="781" t="s">
        <v>880</v>
      </c>
      <c r="L83" s="781" t="s">
        <v>1884</v>
      </c>
      <c r="M83" s="781" t="s">
        <v>1885</v>
      </c>
      <c r="N83" s="781" t="s">
        <v>68</v>
      </c>
      <c r="O83" s="781" t="s">
        <v>1886</v>
      </c>
      <c r="P83" s="781" t="s">
        <v>1887</v>
      </c>
      <c r="Q83">
        <v>4500000</v>
      </c>
      <c r="R83">
        <v>15000000</v>
      </c>
      <c r="S83">
        <v>3000000</v>
      </c>
      <c r="T83">
        <v>5000000</v>
      </c>
      <c r="U83">
        <v>27500000</v>
      </c>
      <c r="V83">
        <v>40</v>
      </c>
      <c r="W83">
        <v>50</v>
      </c>
      <c r="X83">
        <v>90</v>
      </c>
      <c r="Y83">
        <v>20</v>
      </c>
      <c r="Z83">
        <v>2864</v>
      </c>
      <c r="AA83">
        <v>1944</v>
      </c>
    </row>
    <row r="84" spans="1:27" ht="18.75" customHeight="1">
      <c r="A84" s="781" t="s">
        <v>1888</v>
      </c>
      <c r="B84" s="781" t="s">
        <v>1889</v>
      </c>
      <c r="C84" s="781" t="s">
        <v>1890</v>
      </c>
      <c r="D84" s="781" t="s">
        <v>1017</v>
      </c>
      <c r="E84" s="781" t="s">
        <v>82</v>
      </c>
      <c r="F84" s="781" t="s">
        <v>912</v>
      </c>
      <c r="G84" s="781" t="s">
        <v>1674</v>
      </c>
      <c r="H84" s="781" t="s">
        <v>1891</v>
      </c>
      <c r="I84" s="781" t="s">
        <v>903</v>
      </c>
      <c r="J84" s="781" t="s">
        <v>37</v>
      </c>
      <c r="K84" s="781" t="s">
        <v>37</v>
      </c>
      <c r="L84" s="781" t="s">
        <v>1892</v>
      </c>
      <c r="M84" s="781" t="s">
        <v>1893</v>
      </c>
      <c r="N84" s="781" t="s">
        <v>797</v>
      </c>
      <c r="O84" s="781" t="s">
        <v>1894</v>
      </c>
      <c r="P84" s="781" t="s">
        <v>880</v>
      </c>
      <c r="Q84">
        <v>10000000</v>
      </c>
      <c r="R84">
        <v>3000000</v>
      </c>
      <c r="S84">
        <v>4500000</v>
      </c>
      <c r="T84">
        <v>10000000</v>
      </c>
      <c r="U84">
        <v>27500000</v>
      </c>
      <c r="V84">
        <v>5</v>
      </c>
      <c r="W84">
        <v>3</v>
      </c>
      <c r="X84">
        <v>8</v>
      </c>
      <c r="Y84">
        <v>176</v>
      </c>
      <c r="Z84">
        <v>14285</v>
      </c>
      <c r="AA84">
        <v>0</v>
      </c>
    </row>
    <row r="85" spans="1:27" ht="18.75" customHeight="1">
      <c r="A85" s="781" t="s">
        <v>1895</v>
      </c>
      <c r="B85" s="781" t="s">
        <v>1896</v>
      </c>
      <c r="C85" s="781" t="s">
        <v>1897</v>
      </c>
      <c r="D85" s="781" t="s">
        <v>1898</v>
      </c>
      <c r="E85" s="781" t="s">
        <v>45</v>
      </c>
      <c r="F85" s="781" t="s">
        <v>1256</v>
      </c>
      <c r="G85" s="781" t="s">
        <v>1445</v>
      </c>
      <c r="H85" s="781" t="s">
        <v>1899</v>
      </c>
      <c r="I85" s="781" t="s">
        <v>881</v>
      </c>
      <c r="J85" s="781" t="s">
        <v>880</v>
      </c>
      <c r="K85" s="781" t="s">
        <v>880</v>
      </c>
      <c r="L85" s="781" t="s">
        <v>1900</v>
      </c>
      <c r="M85" s="781" t="s">
        <v>1901</v>
      </c>
      <c r="N85" s="781" t="s">
        <v>831</v>
      </c>
      <c r="O85" s="781" t="s">
        <v>1902</v>
      </c>
      <c r="P85" s="781" t="s">
        <v>1903</v>
      </c>
      <c r="Q85">
        <v>50000</v>
      </c>
      <c r="R85">
        <v>14000000</v>
      </c>
      <c r="S85">
        <v>3330000</v>
      </c>
      <c r="T85">
        <v>10000000</v>
      </c>
      <c r="U85">
        <v>27380000</v>
      </c>
      <c r="V85">
        <v>20</v>
      </c>
      <c r="W85">
        <v>0</v>
      </c>
      <c r="X85">
        <v>20</v>
      </c>
      <c r="Y85">
        <v>336</v>
      </c>
      <c r="Z85">
        <v>7772</v>
      </c>
      <c r="AA85">
        <v>1440</v>
      </c>
    </row>
    <row r="86" spans="1:27" ht="18.75" customHeight="1">
      <c r="A86" s="781" t="s">
        <v>1904</v>
      </c>
      <c r="B86" s="781" t="s">
        <v>1905</v>
      </c>
      <c r="C86" s="781" t="s">
        <v>1906</v>
      </c>
      <c r="D86" s="781" t="s">
        <v>96</v>
      </c>
      <c r="E86" s="781" t="s">
        <v>82</v>
      </c>
      <c r="F86" s="781" t="s">
        <v>912</v>
      </c>
      <c r="G86" s="781" t="s">
        <v>1466</v>
      </c>
      <c r="H86" s="781" t="s">
        <v>1907</v>
      </c>
      <c r="I86" s="781" t="s">
        <v>884</v>
      </c>
      <c r="J86" s="781" t="s">
        <v>880</v>
      </c>
      <c r="K86" s="781" t="s">
        <v>880</v>
      </c>
      <c r="L86" s="781" t="s">
        <v>1908</v>
      </c>
      <c r="M86" s="781" t="s">
        <v>80</v>
      </c>
      <c r="N86" s="781" t="s">
        <v>31</v>
      </c>
      <c r="O86" s="781" t="s">
        <v>911</v>
      </c>
      <c r="P86" s="781" t="s">
        <v>1909</v>
      </c>
      <c r="Q86">
        <v>2000000</v>
      </c>
      <c r="R86">
        <v>5000000</v>
      </c>
      <c r="S86">
        <v>10000000</v>
      </c>
      <c r="T86">
        <v>10000000</v>
      </c>
      <c r="U86">
        <v>27000000</v>
      </c>
      <c r="V86">
        <v>7</v>
      </c>
      <c r="W86">
        <v>0</v>
      </c>
      <c r="X86">
        <v>7</v>
      </c>
      <c r="Y86">
        <v>268.12</v>
      </c>
      <c r="Z86">
        <v>9460</v>
      </c>
      <c r="AA86">
        <v>1908</v>
      </c>
    </row>
    <row r="87" spans="1:27" ht="18.75" customHeight="1">
      <c r="A87" s="781" t="s">
        <v>1910</v>
      </c>
      <c r="B87" s="781" t="s">
        <v>1911</v>
      </c>
      <c r="C87" s="781" t="s">
        <v>1906</v>
      </c>
      <c r="D87" s="781" t="s">
        <v>96</v>
      </c>
      <c r="E87" s="781" t="s">
        <v>82</v>
      </c>
      <c r="F87" s="781" t="s">
        <v>912</v>
      </c>
      <c r="G87" s="781" t="s">
        <v>1445</v>
      </c>
      <c r="H87" s="781" t="s">
        <v>1912</v>
      </c>
      <c r="I87" s="781" t="s">
        <v>917</v>
      </c>
      <c r="J87" s="781" t="s">
        <v>1913</v>
      </c>
      <c r="K87" s="781" t="s">
        <v>955</v>
      </c>
      <c r="L87" s="781" t="s">
        <v>1914</v>
      </c>
      <c r="M87" s="781" t="s">
        <v>1503</v>
      </c>
      <c r="N87" s="781" t="s">
        <v>31</v>
      </c>
      <c r="O87" s="781" t="s">
        <v>1504</v>
      </c>
      <c r="P87" s="781" t="s">
        <v>1909</v>
      </c>
      <c r="Q87">
        <v>2000000</v>
      </c>
      <c r="R87">
        <v>5000000</v>
      </c>
      <c r="S87">
        <v>10000000</v>
      </c>
      <c r="T87">
        <v>10000000</v>
      </c>
      <c r="U87">
        <v>27000000</v>
      </c>
      <c r="V87">
        <v>7</v>
      </c>
      <c r="W87">
        <v>0</v>
      </c>
      <c r="X87">
        <v>7</v>
      </c>
      <c r="Y87">
        <v>364.15</v>
      </c>
      <c r="Z87">
        <v>10288</v>
      </c>
      <c r="AA87">
        <v>134</v>
      </c>
    </row>
    <row r="88" spans="1:27" ht="18.75" customHeight="1">
      <c r="A88" s="781" t="s">
        <v>1915</v>
      </c>
      <c r="B88" s="781" t="s">
        <v>1916</v>
      </c>
      <c r="C88" s="781" t="s">
        <v>1917</v>
      </c>
      <c r="D88" s="781" t="s">
        <v>96</v>
      </c>
      <c r="E88" s="781" t="s">
        <v>82</v>
      </c>
      <c r="F88" s="781" t="s">
        <v>912</v>
      </c>
      <c r="G88" s="781" t="s">
        <v>1509</v>
      </c>
      <c r="H88" s="781" t="s">
        <v>1918</v>
      </c>
      <c r="I88" s="781" t="s">
        <v>904</v>
      </c>
      <c r="J88" s="781" t="s">
        <v>880</v>
      </c>
      <c r="K88" s="781" t="s">
        <v>880</v>
      </c>
      <c r="L88" s="781" t="s">
        <v>1919</v>
      </c>
      <c r="M88" s="781" t="s">
        <v>1920</v>
      </c>
      <c r="N88" s="781" t="s">
        <v>830</v>
      </c>
      <c r="O88" s="781" t="s">
        <v>1921</v>
      </c>
      <c r="P88" s="781" t="s">
        <v>1922</v>
      </c>
      <c r="Q88">
        <v>2000000</v>
      </c>
      <c r="R88">
        <v>1000000</v>
      </c>
      <c r="S88">
        <v>4000000</v>
      </c>
      <c r="T88">
        <v>20000000</v>
      </c>
      <c r="U88">
        <v>27000000</v>
      </c>
      <c r="V88">
        <v>4</v>
      </c>
      <c r="W88">
        <v>0</v>
      </c>
      <c r="X88">
        <v>4</v>
      </c>
      <c r="Y88">
        <v>348.75</v>
      </c>
      <c r="Z88">
        <v>34276</v>
      </c>
      <c r="AA88">
        <v>6000</v>
      </c>
    </row>
    <row r="89" spans="1:27" ht="18.75" customHeight="1">
      <c r="A89" s="781" t="s">
        <v>1923</v>
      </c>
      <c r="B89" s="781" t="s">
        <v>1924</v>
      </c>
      <c r="C89" s="781" t="s">
        <v>1925</v>
      </c>
      <c r="D89" s="781" t="s">
        <v>56</v>
      </c>
      <c r="E89" s="781" t="s">
        <v>57</v>
      </c>
      <c r="F89" s="781" t="s">
        <v>908</v>
      </c>
      <c r="G89" s="781" t="s">
        <v>1399</v>
      </c>
      <c r="H89" s="781" t="s">
        <v>1926</v>
      </c>
      <c r="I89" s="781" t="s">
        <v>881</v>
      </c>
      <c r="J89" s="781" t="s">
        <v>37</v>
      </c>
      <c r="K89" s="781" t="s">
        <v>37</v>
      </c>
      <c r="L89" s="781" t="s">
        <v>1927</v>
      </c>
      <c r="M89" s="781" t="s">
        <v>1928</v>
      </c>
      <c r="N89" s="781" t="s">
        <v>797</v>
      </c>
      <c r="O89" s="781" t="s">
        <v>1929</v>
      </c>
      <c r="P89" s="781" t="s">
        <v>880</v>
      </c>
      <c r="Q89">
        <v>1000000</v>
      </c>
      <c r="R89">
        <v>1000000</v>
      </c>
      <c r="S89">
        <v>23500000</v>
      </c>
      <c r="T89">
        <v>1000000</v>
      </c>
      <c r="U89">
        <v>26500000</v>
      </c>
      <c r="V89">
        <v>5</v>
      </c>
      <c r="W89">
        <v>0</v>
      </c>
      <c r="X89">
        <v>5</v>
      </c>
      <c r="Y89">
        <v>497.16</v>
      </c>
      <c r="Z89">
        <v>4540</v>
      </c>
      <c r="AA89">
        <v>0</v>
      </c>
    </row>
    <row r="90" spans="1:27" ht="18.75" customHeight="1">
      <c r="A90" s="781" t="s">
        <v>1930</v>
      </c>
      <c r="B90" s="781" t="s">
        <v>1931</v>
      </c>
      <c r="C90" s="781" t="s">
        <v>1932</v>
      </c>
      <c r="D90" s="781" t="s">
        <v>1933</v>
      </c>
      <c r="E90" s="781" t="s">
        <v>1290</v>
      </c>
      <c r="F90" s="781" t="s">
        <v>1222</v>
      </c>
      <c r="G90" s="781" t="s">
        <v>1432</v>
      </c>
      <c r="H90" s="781" t="s">
        <v>1934</v>
      </c>
      <c r="I90" s="781" t="s">
        <v>909</v>
      </c>
      <c r="J90" s="781" t="s">
        <v>880</v>
      </c>
      <c r="K90" s="781" t="s">
        <v>880</v>
      </c>
      <c r="L90" s="781" t="s">
        <v>1935</v>
      </c>
      <c r="M90" s="781" t="s">
        <v>799</v>
      </c>
      <c r="N90" s="781" t="s">
        <v>31</v>
      </c>
      <c r="O90" s="781" t="s">
        <v>901</v>
      </c>
      <c r="P90" s="781" t="s">
        <v>880</v>
      </c>
      <c r="Q90">
        <v>5000000</v>
      </c>
      <c r="R90">
        <v>4500000</v>
      </c>
      <c r="S90">
        <v>10000000</v>
      </c>
      <c r="T90">
        <v>6500000</v>
      </c>
      <c r="U90">
        <v>26000000</v>
      </c>
      <c r="V90">
        <v>15</v>
      </c>
      <c r="W90">
        <v>0</v>
      </c>
      <c r="X90">
        <v>15</v>
      </c>
      <c r="Y90">
        <v>378.8</v>
      </c>
      <c r="Z90">
        <v>8896</v>
      </c>
      <c r="AA90">
        <v>756</v>
      </c>
    </row>
    <row r="91" spans="1:27" ht="18.75" customHeight="1">
      <c r="A91" s="781" t="s">
        <v>1936</v>
      </c>
      <c r="B91" s="781" t="s">
        <v>1937</v>
      </c>
      <c r="C91" s="781" t="s">
        <v>1938</v>
      </c>
      <c r="D91" s="781" t="s">
        <v>1939</v>
      </c>
      <c r="E91" s="781" t="s">
        <v>117</v>
      </c>
      <c r="F91" s="781" t="s">
        <v>1940</v>
      </c>
      <c r="G91" s="781" t="s">
        <v>1862</v>
      </c>
      <c r="H91" s="781" t="s">
        <v>1941</v>
      </c>
      <c r="I91" s="781" t="s">
        <v>879</v>
      </c>
      <c r="J91" s="781" t="s">
        <v>880</v>
      </c>
      <c r="K91" s="781" t="s">
        <v>880</v>
      </c>
      <c r="L91" s="781" t="s">
        <v>1942</v>
      </c>
      <c r="M91" s="781" t="s">
        <v>1943</v>
      </c>
      <c r="N91" s="781" t="s">
        <v>847</v>
      </c>
      <c r="O91" s="781" t="s">
        <v>1944</v>
      </c>
      <c r="P91" s="781" t="s">
        <v>880</v>
      </c>
      <c r="Q91">
        <v>8000000</v>
      </c>
      <c r="R91">
        <v>3000000</v>
      </c>
      <c r="S91">
        <v>10000000</v>
      </c>
      <c r="T91">
        <v>5000000</v>
      </c>
      <c r="U91">
        <v>26000000</v>
      </c>
      <c r="V91">
        <v>4</v>
      </c>
      <c r="W91">
        <v>2</v>
      </c>
      <c r="X91">
        <v>6</v>
      </c>
      <c r="Y91">
        <v>411.71</v>
      </c>
      <c r="Z91">
        <v>21888</v>
      </c>
      <c r="AA91">
        <v>3858</v>
      </c>
    </row>
    <row r="92" spans="1:27" ht="18.75" customHeight="1">
      <c r="A92" s="781" t="s">
        <v>1945</v>
      </c>
      <c r="B92" s="781" t="s">
        <v>1946</v>
      </c>
      <c r="C92" s="781" t="s">
        <v>1388</v>
      </c>
      <c r="D92" s="781" t="s">
        <v>1947</v>
      </c>
      <c r="E92" s="781" t="s">
        <v>707</v>
      </c>
      <c r="F92" s="781" t="s">
        <v>970</v>
      </c>
      <c r="G92" s="781" t="s">
        <v>1390</v>
      </c>
      <c r="H92" s="781" t="s">
        <v>1948</v>
      </c>
      <c r="I92" s="781" t="s">
        <v>884</v>
      </c>
      <c r="J92" s="781" t="s">
        <v>880</v>
      </c>
      <c r="K92" s="781" t="s">
        <v>880</v>
      </c>
      <c r="L92" s="781" t="s">
        <v>1392</v>
      </c>
      <c r="M92" s="781" t="s">
        <v>1016</v>
      </c>
      <c r="N92" s="781" t="s">
        <v>31</v>
      </c>
      <c r="O92" s="781" t="s">
        <v>1393</v>
      </c>
      <c r="P92" s="781" t="s">
        <v>1394</v>
      </c>
      <c r="Q92">
        <v>1000000</v>
      </c>
      <c r="R92">
        <v>10000000</v>
      </c>
      <c r="S92">
        <v>10000000</v>
      </c>
      <c r="T92">
        <v>5000000</v>
      </c>
      <c r="U92">
        <v>26000000</v>
      </c>
      <c r="V92">
        <v>25</v>
      </c>
      <c r="W92">
        <v>20</v>
      </c>
      <c r="X92">
        <v>45</v>
      </c>
      <c r="Y92">
        <v>280</v>
      </c>
      <c r="Z92">
        <v>4338</v>
      </c>
      <c r="AA92">
        <v>4338</v>
      </c>
    </row>
    <row r="93" spans="1:27" ht="18.75" customHeight="1">
      <c r="A93" s="781" t="s">
        <v>1949</v>
      </c>
      <c r="B93" s="781" t="s">
        <v>1950</v>
      </c>
      <c r="C93" s="781" t="s">
        <v>1951</v>
      </c>
      <c r="D93" s="781" t="s">
        <v>1952</v>
      </c>
      <c r="E93" s="781" t="s">
        <v>331</v>
      </c>
      <c r="F93" s="781" t="s">
        <v>1271</v>
      </c>
      <c r="G93" s="781" t="s">
        <v>1808</v>
      </c>
      <c r="H93" s="781" t="s">
        <v>1953</v>
      </c>
      <c r="I93" s="781" t="s">
        <v>879</v>
      </c>
      <c r="J93" s="781" t="s">
        <v>37</v>
      </c>
      <c r="K93" s="781" t="s">
        <v>37</v>
      </c>
      <c r="L93" s="781" t="s">
        <v>1954</v>
      </c>
      <c r="M93" s="781" t="s">
        <v>64</v>
      </c>
      <c r="N93" s="781" t="s">
        <v>65</v>
      </c>
      <c r="O93" s="781" t="s">
        <v>905</v>
      </c>
      <c r="P93" s="781" t="s">
        <v>880</v>
      </c>
      <c r="Q93">
        <v>10000000</v>
      </c>
      <c r="R93">
        <v>8000000</v>
      </c>
      <c r="S93">
        <v>5000000</v>
      </c>
      <c r="T93">
        <v>3000000</v>
      </c>
      <c r="U93">
        <v>26000000</v>
      </c>
      <c r="V93">
        <v>10</v>
      </c>
      <c r="W93">
        <v>10</v>
      </c>
      <c r="X93">
        <v>20</v>
      </c>
      <c r="Y93">
        <v>220</v>
      </c>
      <c r="Z93">
        <v>2840</v>
      </c>
      <c r="AA93">
        <v>493</v>
      </c>
    </row>
    <row r="94" spans="1:27" ht="18.75" customHeight="1">
      <c r="A94" s="781" t="s">
        <v>1955</v>
      </c>
      <c r="B94" s="781" t="s">
        <v>1956</v>
      </c>
      <c r="C94" s="781" t="s">
        <v>1957</v>
      </c>
      <c r="D94" s="781" t="s">
        <v>1958</v>
      </c>
      <c r="E94" s="781" t="s">
        <v>81</v>
      </c>
      <c r="F94" s="781" t="s">
        <v>1240</v>
      </c>
      <c r="G94" s="781" t="s">
        <v>1509</v>
      </c>
      <c r="H94" s="781" t="s">
        <v>1959</v>
      </c>
      <c r="I94" s="781" t="s">
        <v>903</v>
      </c>
      <c r="J94" s="781" t="s">
        <v>1960</v>
      </c>
      <c r="K94" s="781" t="s">
        <v>1961</v>
      </c>
      <c r="L94" s="781" t="s">
        <v>1962</v>
      </c>
      <c r="M94" s="781" t="s">
        <v>75</v>
      </c>
      <c r="N94" s="781" t="s">
        <v>29</v>
      </c>
      <c r="O94" s="781" t="s">
        <v>891</v>
      </c>
      <c r="P94" s="781" t="s">
        <v>880</v>
      </c>
      <c r="Q94">
        <v>10000000</v>
      </c>
      <c r="R94">
        <v>5000000</v>
      </c>
      <c r="S94">
        <v>8000000</v>
      </c>
      <c r="T94">
        <v>2000000</v>
      </c>
      <c r="U94">
        <v>25000000</v>
      </c>
      <c r="V94">
        <v>5</v>
      </c>
      <c r="W94">
        <v>15</v>
      </c>
      <c r="X94">
        <v>20</v>
      </c>
      <c r="Y94">
        <v>121.715</v>
      </c>
      <c r="Z94">
        <v>1107</v>
      </c>
      <c r="AA94">
        <v>569</v>
      </c>
    </row>
    <row r="95" spans="1:27" ht="18.75" customHeight="1">
      <c r="A95" s="781" t="s">
        <v>1963</v>
      </c>
      <c r="B95" s="781" t="s">
        <v>1964</v>
      </c>
      <c r="C95" s="781" t="s">
        <v>1957</v>
      </c>
      <c r="D95" s="781" t="s">
        <v>1965</v>
      </c>
      <c r="E95" s="781" t="s">
        <v>81</v>
      </c>
      <c r="F95" s="781" t="s">
        <v>1240</v>
      </c>
      <c r="G95" s="781" t="s">
        <v>1500</v>
      </c>
      <c r="H95" s="781" t="s">
        <v>1966</v>
      </c>
      <c r="I95" s="781" t="s">
        <v>903</v>
      </c>
      <c r="J95" s="781" t="s">
        <v>880</v>
      </c>
      <c r="K95" s="781" t="s">
        <v>1967</v>
      </c>
      <c r="L95" s="781" t="s">
        <v>1962</v>
      </c>
      <c r="M95" s="781" t="s">
        <v>75</v>
      </c>
      <c r="N95" s="781" t="s">
        <v>29</v>
      </c>
      <c r="O95" s="781" t="s">
        <v>891</v>
      </c>
      <c r="P95" s="781" t="s">
        <v>880</v>
      </c>
      <c r="Q95">
        <v>10000000</v>
      </c>
      <c r="R95">
        <v>5000000</v>
      </c>
      <c r="S95">
        <v>8000000</v>
      </c>
      <c r="T95">
        <v>2000000</v>
      </c>
      <c r="U95">
        <v>25000000</v>
      </c>
      <c r="V95">
        <v>4</v>
      </c>
      <c r="W95">
        <v>2</v>
      </c>
      <c r="X95">
        <v>6</v>
      </c>
      <c r="Y95">
        <v>79.010000000000005</v>
      </c>
      <c r="Z95">
        <v>1671</v>
      </c>
      <c r="AA95">
        <v>400</v>
      </c>
    </row>
    <row r="96" spans="1:27" ht="18.75" customHeight="1">
      <c r="A96" s="781" t="s">
        <v>1968</v>
      </c>
      <c r="B96" s="781" t="s">
        <v>1969</v>
      </c>
      <c r="C96" s="781" t="s">
        <v>1970</v>
      </c>
      <c r="D96" s="781" t="s">
        <v>1971</v>
      </c>
      <c r="E96" s="781" t="s">
        <v>66</v>
      </c>
      <c r="F96" s="781" t="s">
        <v>914</v>
      </c>
      <c r="G96" s="781" t="s">
        <v>1862</v>
      </c>
      <c r="H96" s="781" t="s">
        <v>37</v>
      </c>
      <c r="I96" s="781" t="s">
        <v>889</v>
      </c>
      <c r="J96" s="781" t="s">
        <v>880</v>
      </c>
      <c r="K96" s="781" t="s">
        <v>880</v>
      </c>
      <c r="L96" s="781" t="s">
        <v>1972</v>
      </c>
      <c r="M96" s="781" t="s">
        <v>939</v>
      </c>
      <c r="N96" s="781" t="s">
        <v>31</v>
      </c>
      <c r="O96" s="781" t="s">
        <v>1973</v>
      </c>
      <c r="P96" s="781" t="s">
        <v>1974</v>
      </c>
      <c r="Q96">
        <v>0</v>
      </c>
      <c r="R96">
        <v>0</v>
      </c>
      <c r="S96">
        <v>18520000</v>
      </c>
      <c r="T96">
        <v>5700000</v>
      </c>
      <c r="U96">
        <v>24220000</v>
      </c>
      <c r="V96">
        <v>185</v>
      </c>
      <c r="W96">
        <v>10</v>
      </c>
      <c r="X96">
        <v>195</v>
      </c>
      <c r="Y96">
        <v>491.4</v>
      </c>
      <c r="Z96">
        <v>1711</v>
      </c>
      <c r="AA96">
        <v>895</v>
      </c>
    </row>
    <row r="97" spans="1:27" ht="18.75" customHeight="1">
      <c r="A97" s="781" t="s">
        <v>1975</v>
      </c>
      <c r="B97" s="781" t="s">
        <v>1976</v>
      </c>
      <c r="C97" s="781" t="s">
        <v>1288</v>
      </c>
      <c r="D97" s="781" t="s">
        <v>1977</v>
      </c>
      <c r="E97" s="781" t="s">
        <v>121</v>
      </c>
      <c r="F97" s="781" t="s">
        <v>892</v>
      </c>
      <c r="G97" s="781" t="s">
        <v>1473</v>
      </c>
      <c r="H97" s="781" t="s">
        <v>1978</v>
      </c>
      <c r="I97" s="781" t="s">
        <v>880</v>
      </c>
      <c r="J97" s="781" t="s">
        <v>1289</v>
      </c>
      <c r="K97" s="781" t="s">
        <v>946</v>
      </c>
      <c r="L97" s="781" t="s">
        <v>947</v>
      </c>
      <c r="M97" s="781" t="s">
        <v>869</v>
      </c>
      <c r="N97" s="781" t="s">
        <v>60</v>
      </c>
      <c r="O97" s="781" t="s">
        <v>916</v>
      </c>
      <c r="P97" s="781" t="s">
        <v>880</v>
      </c>
      <c r="Q97">
        <v>10000000</v>
      </c>
      <c r="R97">
        <v>8000000</v>
      </c>
      <c r="S97">
        <v>4000000</v>
      </c>
      <c r="T97">
        <v>2000000</v>
      </c>
      <c r="U97">
        <v>24000000</v>
      </c>
      <c r="V97">
        <v>40</v>
      </c>
      <c r="W97">
        <v>30</v>
      </c>
      <c r="X97">
        <v>70</v>
      </c>
      <c r="Y97">
        <v>33.5</v>
      </c>
      <c r="Z97">
        <v>384</v>
      </c>
      <c r="AA97">
        <v>384</v>
      </c>
    </row>
    <row r="98" spans="1:27" ht="18.75" customHeight="1">
      <c r="A98" s="781" t="s">
        <v>1979</v>
      </c>
      <c r="B98" s="781" t="s">
        <v>1980</v>
      </c>
      <c r="C98" s="781" t="s">
        <v>1981</v>
      </c>
      <c r="D98" s="781" t="s">
        <v>1982</v>
      </c>
      <c r="E98" s="781" t="s">
        <v>69</v>
      </c>
      <c r="F98" s="781" t="s">
        <v>1218</v>
      </c>
      <c r="G98" s="781" t="s">
        <v>1500</v>
      </c>
      <c r="H98" s="781" t="s">
        <v>1983</v>
      </c>
      <c r="I98" s="781" t="s">
        <v>884</v>
      </c>
      <c r="J98" s="781" t="s">
        <v>880</v>
      </c>
      <c r="K98" s="781" t="s">
        <v>880</v>
      </c>
      <c r="L98" s="781" t="s">
        <v>1531</v>
      </c>
      <c r="M98" s="781" t="s">
        <v>1532</v>
      </c>
      <c r="N98" s="781" t="s">
        <v>70</v>
      </c>
      <c r="O98" s="781" t="s">
        <v>1533</v>
      </c>
      <c r="P98" s="781" t="s">
        <v>880</v>
      </c>
      <c r="Q98">
        <v>11616000</v>
      </c>
      <c r="R98">
        <v>8000000</v>
      </c>
      <c r="S98">
        <v>3000000</v>
      </c>
      <c r="T98">
        <v>1000000</v>
      </c>
      <c r="U98">
        <v>23616000</v>
      </c>
      <c r="V98">
        <v>4</v>
      </c>
      <c r="W98">
        <v>4</v>
      </c>
      <c r="X98">
        <v>8</v>
      </c>
      <c r="Y98">
        <v>132.15</v>
      </c>
      <c r="Z98">
        <v>3872</v>
      </c>
      <c r="AA98">
        <v>800</v>
      </c>
    </row>
    <row r="99" spans="1:27" ht="18.75" customHeight="1">
      <c r="A99" s="781" t="s">
        <v>1984</v>
      </c>
      <c r="B99" s="781" t="s">
        <v>1985</v>
      </c>
      <c r="C99" s="781" t="s">
        <v>1986</v>
      </c>
      <c r="D99" s="781" t="s">
        <v>1987</v>
      </c>
      <c r="E99" s="781" t="s">
        <v>40</v>
      </c>
      <c r="F99" s="781" t="s">
        <v>1988</v>
      </c>
      <c r="G99" s="781" t="s">
        <v>1989</v>
      </c>
      <c r="H99" s="781" t="s">
        <v>1990</v>
      </c>
      <c r="I99" s="781" t="s">
        <v>888</v>
      </c>
      <c r="J99" s="781" t="s">
        <v>880</v>
      </c>
      <c r="K99" s="781" t="s">
        <v>880</v>
      </c>
      <c r="L99" s="781" t="s">
        <v>1991</v>
      </c>
      <c r="M99" s="781" t="s">
        <v>1032</v>
      </c>
      <c r="N99" s="781" t="s">
        <v>70</v>
      </c>
      <c r="O99" s="781" t="s">
        <v>1033</v>
      </c>
      <c r="P99" s="781" t="s">
        <v>880</v>
      </c>
      <c r="Q99">
        <v>0</v>
      </c>
      <c r="R99">
        <v>10000000</v>
      </c>
      <c r="S99">
        <v>8000000</v>
      </c>
      <c r="T99">
        <v>5000000</v>
      </c>
      <c r="U99">
        <v>23000000</v>
      </c>
      <c r="V99">
        <v>116</v>
      </c>
      <c r="W99">
        <v>90</v>
      </c>
      <c r="X99">
        <v>206</v>
      </c>
      <c r="Y99">
        <v>468.98</v>
      </c>
      <c r="Z99">
        <v>55760</v>
      </c>
      <c r="AA99">
        <v>4970</v>
      </c>
    </row>
    <row r="100" spans="1:27" ht="18.75" customHeight="1">
      <c r="A100" s="781" t="s">
        <v>1992</v>
      </c>
      <c r="B100" s="781" t="s">
        <v>1993</v>
      </c>
      <c r="C100" s="781" t="s">
        <v>1994</v>
      </c>
      <c r="D100" s="781" t="s">
        <v>1995</v>
      </c>
      <c r="E100" s="781" t="s">
        <v>82</v>
      </c>
      <c r="F100" s="781" t="s">
        <v>912</v>
      </c>
      <c r="G100" s="781" t="s">
        <v>1390</v>
      </c>
      <c r="H100" s="781" t="s">
        <v>1996</v>
      </c>
      <c r="I100" s="781" t="s">
        <v>903</v>
      </c>
      <c r="J100" s="781" t="s">
        <v>880</v>
      </c>
      <c r="K100" s="781" t="s">
        <v>1997</v>
      </c>
      <c r="L100" s="781" t="s">
        <v>1998</v>
      </c>
      <c r="M100" s="781" t="s">
        <v>1032</v>
      </c>
      <c r="N100" s="781" t="s">
        <v>70</v>
      </c>
      <c r="O100" s="781" t="s">
        <v>1999</v>
      </c>
      <c r="P100" s="781" t="s">
        <v>880</v>
      </c>
      <c r="Q100">
        <v>10000000</v>
      </c>
      <c r="R100">
        <v>5000000</v>
      </c>
      <c r="S100">
        <v>5000000</v>
      </c>
      <c r="T100">
        <v>2000000</v>
      </c>
      <c r="U100">
        <v>22000000</v>
      </c>
      <c r="V100">
        <v>13</v>
      </c>
      <c r="W100">
        <v>6</v>
      </c>
      <c r="X100">
        <v>19</v>
      </c>
      <c r="Y100">
        <v>490</v>
      </c>
      <c r="Z100">
        <v>13068</v>
      </c>
      <c r="AA100">
        <v>1066</v>
      </c>
    </row>
    <row r="101" spans="1:27" ht="18.75" customHeight="1">
      <c r="A101" s="781" t="s">
        <v>2000</v>
      </c>
      <c r="B101" s="781" t="s">
        <v>2001</v>
      </c>
      <c r="C101" s="781" t="s">
        <v>2002</v>
      </c>
      <c r="D101" s="781" t="s">
        <v>2003</v>
      </c>
      <c r="E101" s="781" t="s">
        <v>57</v>
      </c>
      <c r="F101" s="781" t="s">
        <v>908</v>
      </c>
      <c r="G101" s="781" t="s">
        <v>1674</v>
      </c>
      <c r="H101" s="781" t="s">
        <v>2004</v>
      </c>
      <c r="I101" s="781" t="s">
        <v>888</v>
      </c>
      <c r="J101" s="781" t="s">
        <v>880</v>
      </c>
      <c r="K101" s="781" t="s">
        <v>880</v>
      </c>
      <c r="L101" s="781" t="s">
        <v>2005</v>
      </c>
      <c r="M101" s="781" t="s">
        <v>2006</v>
      </c>
      <c r="N101" s="781" t="s">
        <v>277</v>
      </c>
      <c r="O101" s="781" t="s">
        <v>2007</v>
      </c>
      <c r="P101" s="781" t="s">
        <v>880</v>
      </c>
      <c r="Q101">
        <v>0</v>
      </c>
      <c r="R101">
        <v>0</v>
      </c>
      <c r="S101">
        <v>21000000</v>
      </c>
      <c r="T101">
        <v>1000000</v>
      </c>
      <c r="U101">
        <v>22000000</v>
      </c>
      <c r="V101">
        <v>3</v>
      </c>
      <c r="W101">
        <v>0</v>
      </c>
      <c r="X101">
        <v>3</v>
      </c>
      <c r="Y101">
        <v>492</v>
      </c>
      <c r="Z101">
        <v>4800</v>
      </c>
      <c r="AA101">
        <v>0</v>
      </c>
    </row>
    <row r="102" spans="1:27" ht="18.75" customHeight="1">
      <c r="A102" s="781" t="s">
        <v>2008</v>
      </c>
      <c r="B102" s="781" t="s">
        <v>2009</v>
      </c>
      <c r="C102" s="781" t="s">
        <v>2010</v>
      </c>
      <c r="D102" s="781" t="s">
        <v>2011</v>
      </c>
      <c r="E102" s="781" t="s">
        <v>66</v>
      </c>
      <c r="F102" s="781" t="s">
        <v>914</v>
      </c>
      <c r="G102" s="781" t="s">
        <v>1473</v>
      </c>
      <c r="H102" s="781" t="s">
        <v>919</v>
      </c>
      <c r="I102" s="781" t="s">
        <v>880</v>
      </c>
      <c r="J102" s="781" t="s">
        <v>2012</v>
      </c>
      <c r="K102" s="781" t="s">
        <v>880</v>
      </c>
      <c r="L102" s="781" t="s">
        <v>967</v>
      </c>
      <c r="M102" s="781" t="s">
        <v>869</v>
      </c>
      <c r="N102" s="781" t="s">
        <v>60</v>
      </c>
      <c r="O102" s="781" t="s">
        <v>916</v>
      </c>
      <c r="P102" s="781" t="s">
        <v>880</v>
      </c>
      <c r="Q102">
        <v>6000000</v>
      </c>
      <c r="R102">
        <v>4000000</v>
      </c>
      <c r="S102">
        <v>1000000</v>
      </c>
      <c r="T102">
        <v>10000000</v>
      </c>
      <c r="U102">
        <v>21000000</v>
      </c>
      <c r="V102">
        <v>20</v>
      </c>
      <c r="W102">
        <v>10</v>
      </c>
      <c r="X102">
        <v>30</v>
      </c>
      <c r="Y102">
        <v>66.08</v>
      </c>
      <c r="Z102">
        <v>800</v>
      </c>
      <c r="AA102">
        <v>756</v>
      </c>
    </row>
    <row r="103" spans="1:27" ht="18.75" customHeight="1">
      <c r="A103" s="781" t="s">
        <v>2013</v>
      </c>
      <c r="B103" s="781" t="s">
        <v>2014</v>
      </c>
      <c r="C103" s="781" t="s">
        <v>2015</v>
      </c>
      <c r="D103" s="781" t="s">
        <v>2016</v>
      </c>
      <c r="E103" s="781" t="s">
        <v>49</v>
      </c>
      <c r="F103" s="781" t="s">
        <v>1291</v>
      </c>
      <c r="G103" s="781" t="s">
        <v>1405</v>
      </c>
      <c r="H103" s="781" t="s">
        <v>2017</v>
      </c>
      <c r="I103" s="781" t="s">
        <v>884</v>
      </c>
      <c r="J103" s="781" t="s">
        <v>880</v>
      </c>
      <c r="K103" s="781" t="s">
        <v>880</v>
      </c>
      <c r="L103" s="781" t="s">
        <v>2018</v>
      </c>
      <c r="M103" s="781" t="s">
        <v>2019</v>
      </c>
      <c r="N103" s="781" t="s">
        <v>834</v>
      </c>
      <c r="O103" s="781" t="s">
        <v>2020</v>
      </c>
      <c r="P103" s="781" t="s">
        <v>880</v>
      </c>
      <c r="Q103">
        <v>5000000</v>
      </c>
      <c r="R103">
        <v>4000000</v>
      </c>
      <c r="S103">
        <v>2000000</v>
      </c>
      <c r="T103">
        <v>10000000</v>
      </c>
      <c r="U103">
        <v>21000000</v>
      </c>
      <c r="V103">
        <v>9</v>
      </c>
      <c r="W103">
        <v>0</v>
      </c>
      <c r="X103">
        <v>9</v>
      </c>
      <c r="Y103">
        <v>556.6</v>
      </c>
      <c r="Z103">
        <v>8808</v>
      </c>
      <c r="AA103">
        <v>800</v>
      </c>
    </row>
    <row r="104" spans="1:27" ht="18.75" customHeight="1">
      <c r="A104" s="781" t="s">
        <v>2021</v>
      </c>
      <c r="B104" s="781" t="s">
        <v>2022</v>
      </c>
      <c r="C104" s="781" t="s">
        <v>2023</v>
      </c>
      <c r="D104" s="781" t="s">
        <v>2024</v>
      </c>
      <c r="E104" s="781" t="s">
        <v>97</v>
      </c>
      <c r="F104" s="781" t="s">
        <v>2025</v>
      </c>
      <c r="G104" s="781" t="s">
        <v>1509</v>
      </c>
      <c r="H104" s="781" t="s">
        <v>2026</v>
      </c>
      <c r="I104" s="781" t="s">
        <v>909</v>
      </c>
      <c r="J104" s="781" t="s">
        <v>2027</v>
      </c>
      <c r="K104" s="781" t="s">
        <v>2028</v>
      </c>
      <c r="L104" s="781" t="s">
        <v>1224</v>
      </c>
      <c r="M104" s="781" t="s">
        <v>1225</v>
      </c>
      <c r="N104" s="781" t="s">
        <v>802</v>
      </c>
      <c r="O104" s="781" t="s">
        <v>1226</v>
      </c>
      <c r="P104" s="781" t="s">
        <v>880</v>
      </c>
      <c r="Q104">
        <v>9000000</v>
      </c>
      <c r="R104">
        <v>5000000</v>
      </c>
      <c r="S104">
        <v>6000000</v>
      </c>
      <c r="T104">
        <v>500000</v>
      </c>
      <c r="U104">
        <v>20500000</v>
      </c>
      <c r="V104">
        <v>13</v>
      </c>
      <c r="W104">
        <v>10</v>
      </c>
      <c r="X104">
        <v>23</v>
      </c>
      <c r="Y104">
        <v>103.47</v>
      </c>
      <c r="Z104">
        <v>3149</v>
      </c>
      <c r="AA104">
        <v>0</v>
      </c>
    </row>
    <row r="105" spans="1:27" ht="18.75" customHeight="1">
      <c r="A105" s="781" t="s">
        <v>2029</v>
      </c>
      <c r="B105" s="781" t="s">
        <v>2030</v>
      </c>
      <c r="C105" s="781" t="s">
        <v>2031</v>
      </c>
      <c r="D105" s="781" t="s">
        <v>2032</v>
      </c>
      <c r="E105" s="781" t="s">
        <v>97</v>
      </c>
      <c r="F105" s="781" t="s">
        <v>2025</v>
      </c>
      <c r="G105" s="781" t="s">
        <v>1808</v>
      </c>
      <c r="H105" s="781" t="s">
        <v>2033</v>
      </c>
      <c r="I105" s="781" t="s">
        <v>909</v>
      </c>
      <c r="J105" s="781" t="s">
        <v>880</v>
      </c>
      <c r="K105" s="781" t="s">
        <v>880</v>
      </c>
      <c r="L105" s="781" t="s">
        <v>2034</v>
      </c>
      <c r="M105" s="781" t="s">
        <v>2035</v>
      </c>
      <c r="N105" s="781" t="s">
        <v>33</v>
      </c>
      <c r="O105" s="781" t="s">
        <v>2036</v>
      </c>
      <c r="P105" s="781" t="s">
        <v>880</v>
      </c>
      <c r="Q105">
        <v>1200000</v>
      </c>
      <c r="R105">
        <v>5000000</v>
      </c>
      <c r="S105">
        <v>13000000</v>
      </c>
      <c r="T105">
        <v>1000000</v>
      </c>
      <c r="U105">
        <v>20200000</v>
      </c>
      <c r="V105">
        <v>13</v>
      </c>
      <c r="W105">
        <v>0</v>
      </c>
      <c r="X105">
        <v>13</v>
      </c>
      <c r="Y105">
        <v>396.59</v>
      </c>
      <c r="Z105">
        <v>1564</v>
      </c>
      <c r="AA105">
        <v>871</v>
      </c>
    </row>
    <row r="106" spans="1:27" ht="18.75" customHeight="1">
      <c r="A106" s="781" t="s">
        <v>2037</v>
      </c>
      <c r="B106" s="781" t="s">
        <v>2038</v>
      </c>
      <c r="C106" s="781" t="s">
        <v>2039</v>
      </c>
      <c r="D106" s="781" t="s">
        <v>2040</v>
      </c>
      <c r="E106" s="781" t="s">
        <v>671</v>
      </c>
      <c r="F106" s="781" t="s">
        <v>2041</v>
      </c>
      <c r="G106" s="781" t="s">
        <v>1989</v>
      </c>
      <c r="H106" s="781" t="s">
        <v>2042</v>
      </c>
      <c r="I106" s="781" t="s">
        <v>1658</v>
      </c>
      <c r="J106" s="781" t="s">
        <v>880</v>
      </c>
      <c r="K106" s="781" t="s">
        <v>880</v>
      </c>
      <c r="L106" s="781" t="s">
        <v>867</v>
      </c>
      <c r="M106" s="781" t="s">
        <v>867</v>
      </c>
      <c r="N106" s="781" t="s">
        <v>29</v>
      </c>
      <c r="O106" s="781" t="s">
        <v>898</v>
      </c>
      <c r="P106" s="781" t="s">
        <v>880</v>
      </c>
      <c r="Q106">
        <v>5000000</v>
      </c>
      <c r="R106">
        <v>5000000</v>
      </c>
      <c r="S106">
        <v>5000000</v>
      </c>
      <c r="T106">
        <v>5000000</v>
      </c>
      <c r="U106">
        <v>20000000</v>
      </c>
      <c r="V106">
        <v>10</v>
      </c>
      <c r="W106">
        <v>6</v>
      </c>
      <c r="X106">
        <v>16</v>
      </c>
      <c r="Y106">
        <v>137.82</v>
      </c>
      <c r="Z106">
        <v>2016</v>
      </c>
      <c r="AA106">
        <v>672</v>
      </c>
    </row>
    <row r="107" spans="1:27" ht="18.75" customHeight="1">
      <c r="A107" s="781" t="s">
        <v>2043</v>
      </c>
      <c r="B107" s="781" t="s">
        <v>2044</v>
      </c>
      <c r="C107" s="781" t="s">
        <v>2045</v>
      </c>
      <c r="D107" s="781" t="s">
        <v>2046</v>
      </c>
      <c r="E107" s="781" t="s">
        <v>67</v>
      </c>
      <c r="F107" s="781" t="s">
        <v>2047</v>
      </c>
      <c r="G107" s="781" t="s">
        <v>1509</v>
      </c>
      <c r="H107" s="781" t="s">
        <v>2048</v>
      </c>
      <c r="I107" s="781" t="s">
        <v>919</v>
      </c>
      <c r="J107" s="781" t="s">
        <v>2049</v>
      </c>
      <c r="K107" s="781" t="s">
        <v>2050</v>
      </c>
      <c r="L107" s="781" t="s">
        <v>1622</v>
      </c>
      <c r="M107" s="781" t="s">
        <v>46</v>
      </c>
      <c r="N107" s="781" t="s">
        <v>29</v>
      </c>
      <c r="O107" s="781" t="s">
        <v>898</v>
      </c>
      <c r="P107" s="781" t="s">
        <v>880</v>
      </c>
      <c r="Q107">
        <v>5000000</v>
      </c>
      <c r="R107">
        <v>5000000</v>
      </c>
      <c r="S107">
        <v>8000000</v>
      </c>
      <c r="T107">
        <v>2000000</v>
      </c>
      <c r="U107">
        <v>20000000</v>
      </c>
      <c r="V107">
        <v>13</v>
      </c>
      <c r="W107">
        <v>2</v>
      </c>
      <c r="X107">
        <v>15</v>
      </c>
      <c r="Y107">
        <v>125</v>
      </c>
      <c r="Z107">
        <v>1087</v>
      </c>
      <c r="AA107">
        <v>480</v>
      </c>
    </row>
    <row r="108" spans="1:27" ht="18.75" customHeight="1">
      <c r="A108" s="781" t="s">
        <v>2051</v>
      </c>
      <c r="B108" s="781" t="s">
        <v>2052</v>
      </c>
      <c r="C108" s="781" t="s">
        <v>2053</v>
      </c>
      <c r="D108" s="781" t="s">
        <v>89</v>
      </c>
      <c r="E108" s="781" t="s">
        <v>877</v>
      </c>
      <c r="F108" s="781" t="s">
        <v>915</v>
      </c>
      <c r="G108" s="781" t="s">
        <v>1500</v>
      </c>
      <c r="H108" s="781" t="s">
        <v>2054</v>
      </c>
      <c r="I108" s="781" t="s">
        <v>903</v>
      </c>
      <c r="J108" s="781" t="s">
        <v>880</v>
      </c>
      <c r="K108" s="781" t="s">
        <v>880</v>
      </c>
      <c r="L108" s="781" t="s">
        <v>2055</v>
      </c>
      <c r="M108" s="781" t="s">
        <v>2056</v>
      </c>
      <c r="N108" s="781" t="s">
        <v>27</v>
      </c>
      <c r="O108" s="781" t="s">
        <v>2057</v>
      </c>
      <c r="P108" s="781" t="s">
        <v>880</v>
      </c>
      <c r="Q108">
        <v>10000000</v>
      </c>
      <c r="R108">
        <v>5000000</v>
      </c>
      <c r="S108">
        <v>3000000</v>
      </c>
      <c r="T108">
        <v>2000000</v>
      </c>
      <c r="U108">
        <v>20000000</v>
      </c>
      <c r="V108">
        <v>6</v>
      </c>
      <c r="W108">
        <v>5</v>
      </c>
      <c r="X108">
        <v>11</v>
      </c>
      <c r="Y108">
        <v>695</v>
      </c>
      <c r="Z108">
        <v>6400</v>
      </c>
      <c r="AA108">
        <v>600</v>
      </c>
    </row>
    <row r="109" spans="1:27" ht="18.75" customHeight="1">
      <c r="A109" s="781" t="s">
        <v>2058</v>
      </c>
      <c r="B109" s="781" t="s">
        <v>2059</v>
      </c>
      <c r="C109" s="781" t="s">
        <v>2060</v>
      </c>
      <c r="D109" s="781" t="s">
        <v>2061</v>
      </c>
      <c r="E109" s="781" t="s">
        <v>47</v>
      </c>
      <c r="F109" s="781" t="s">
        <v>942</v>
      </c>
      <c r="G109" s="781" t="s">
        <v>1674</v>
      </c>
      <c r="H109" s="781" t="s">
        <v>2062</v>
      </c>
      <c r="I109" s="781" t="s">
        <v>879</v>
      </c>
      <c r="J109" s="781" t="s">
        <v>2063</v>
      </c>
      <c r="K109" s="781" t="s">
        <v>944</v>
      </c>
      <c r="L109" s="781" t="s">
        <v>948</v>
      </c>
      <c r="M109" s="781" t="s">
        <v>77</v>
      </c>
      <c r="N109" s="781" t="s">
        <v>65</v>
      </c>
      <c r="O109" s="781" t="s">
        <v>949</v>
      </c>
      <c r="P109" s="781" t="s">
        <v>880</v>
      </c>
      <c r="Q109">
        <v>5000000</v>
      </c>
      <c r="R109">
        <v>5000000</v>
      </c>
      <c r="S109">
        <v>5000000</v>
      </c>
      <c r="T109">
        <v>5000000</v>
      </c>
      <c r="U109">
        <v>20000000</v>
      </c>
      <c r="V109">
        <v>5</v>
      </c>
      <c r="W109">
        <v>5</v>
      </c>
      <c r="X109">
        <v>10</v>
      </c>
      <c r="Y109">
        <v>255</v>
      </c>
      <c r="Z109">
        <v>300</v>
      </c>
      <c r="AA109">
        <v>300</v>
      </c>
    </row>
    <row r="110" spans="1:27" ht="18.75" customHeight="1">
      <c r="A110" s="781" t="s">
        <v>2064</v>
      </c>
      <c r="B110" s="781" t="s">
        <v>2065</v>
      </c>
      <c r="C110" s="781" t="s">
        <v>2066</v>
      </c>
      <c r="D110" s="781" t="s">
        <v>56</v>
      </c>
      <c r="E110" s="781" t="s">
        <v>57</v>
      </c>
      <c r="F110" s="781" t="s">
        <v>908</v>
      </c>
      <c r="G110" s="781" t="s">
        <v>1674</v>
      </c>
      <c r="H110" s="781" t="s">
        <v>2067</v>
      </c>
      <c r="I110" s="781" t="s">
        <v>879</v>
      </c>
      <c r="J110" s="781" t="s">
        <v>880</v>
      </c>
      <c r="K110" s="781" t="s">
        <v>880</v>
      </c>
      <c r="L110" s="781" t="s">
        <v>1261</v>
      </c>
      <c r="M110" s="781" t="s">
        <v>1262</v>
      </c>
      <c r="N110" s="781" t="s">
        <v>51</v>
      </c>
      <c r="O110" s="781" t="s">
        <v>1263</v>
      </c>
      <c r="P110" s="781" t="s">
        <v>2068</v>
      </c>
      <c r="Q110">
        <v>4000000</v>
      </c>
      <c r="R110">
        <v>1000000</v>
      </c>
      <c r="S110">
        <v>10000000</v>
      </c>
      <c r="T110">
        <v>5000000</v>
      </c>
      <c r="U110">
        <v>20000000</v>
      </c>
      <c r="V110">
        <v>5</v>
      </c>
      <c r="W110">
        <v>0</v>
      </c>
      <c r="X110">
        <v>5</v>
      </c>
      <c r="Y110">
        <v>496.58</v>
      </c>
      <c r="Z110">
        <v>16364</v>
      </c>
      <c r="AA110">
        <v>1600</v>
      </c>
    </row>
    <row r="111" spans="1:27" ht="18.75" customHeight="1">
      <c r="A111" s="781" t="s">
        <v>2069</v>
      </c>
      <c r="B111" s="781" t="s">
        <v>2070</v>
      </c>
      <c r="C111" s="781" t="s">
        <v>2071</v>
      </c>
      <c r="D111" s="781" t="s">
        <v>56</v>
      </c>
      <c r="E111" s="781" t="s">
        <v>57</v>
      </c>
      <c r="F111" s="781" t="s">
        <v>908</v>
      </c>
      <c r="G111" s="781" t="s">
        <v>1674</v>
      </c>
      <c r="H111" s="781" t="s">
        <v>2072</v>
      </c>
      <c r="I111" s="781" t="s">
        <v>969</v>
      </c>
      <c r="J111" s="781" t="s">
        <v>880</v>
      </c>
      <c r="K111" s="781" t="s">
        <v>880</v>
      </c>
      <c r="L111" s="781" t="s">
        <v>2073</v>
      </c>
      <c r="M111" s="781" t="s">
        <v>2074</v>
      </c>
      <c r="N111" s="781" t="s">
        <v>825</v>
      </c>
      <c r="O111" s="781" t="s">
        <v>2075</v>
      </c>
      <c r="P111" s="781" t="s">
        <v>880</v>
      </c>
      <c r="Q111">
        <v>0</v>
      </c>
      <c r="R111">
        <v>0</v>
      </c>
      <c r="S111">
        <v>10000000</v>
      </c>
      <c r="T111">
        <v>10000000</v>
      </c>
      <c r="U111">
        <v>20000000</v>
      </c>
      <c r="V111">
        <v>8</v>
      </c>
      <c r="W111">
        <v>0</v>
      </c>
      <c r="X111">
        <v>8</v>
      </c>
      <c r="Y111">
        <v>454.6</v>
      </c>
      <c r="Z111">
        <v>38560</v>
      </c>
      <c r="AA111">
        <v>0</v>
      </c>
    </row>
    <row r="112" spans="1:27" ht="18.75" customHeight="1">
      <c r="A112" s="781" t="s">
        <v>2076</v>
      </c>
      <c r="B112" s="781" t="s">
        <v>2077</v>
      </c>
      <c r="C112" s="781" t="s">
        <v>2078</v>
      </c>
      <c r="D112" s="781" t="s">
        <v>56</v>
      </c>
      <c r="E112" s="781" t="s">
        <v>57</v>
      </c>
      <c r="F112" s="781" t="s">
        <v>908</v>
      </c>
      <c r="G112" s="781" t="s">
        <v>1445</v>
      </c>
      <c r="H112" s="781" t="s">
        <v>2079</v>
      </c>
      <c r="I112" s="781" t="s">
        <v>879</v>
      </c>
      <c r="J112" s="781" t="s">
        <v>880</v>
      </c>
      <c r="K112" s="781" t="s">
        <v>880</v>
      </c>
      <c r="L112" s="781" t="s">
        <v>1261</v>
      </c>
      <c r="M112" s="781" t="s">
        <v>1262</v>
      </c>
      <c r="N112" s="781" t="s">
        <v>51</v>
      </c>
      <c r="O112" s="781" t="s">
        <v>1263</v>
      </c>
      <c r="P112" s="781" t="s">
        <v>2080</v>
      </c>
      <c r="Q112">
        <v>4000000</v>
      </c>
      <c r="R112">
        <v>1000000</v>
      </c>
      <c r="S112">
        <v>10000000</v>
      </c>
      <c r="T112">
        <v>5000000</v>
      </c>
      <c r="U112">
        <v>20000000</v>
      </c>
      <c r="V112">
        <v>5</v>
      </c>
      <c r="W112">
        <v>0</v>
      </c>
      <c r="X112">
        <v>5</v>
      </c>
      <c r="Y112">
        <v>498.58</v>
      </c>
      <c r="Z112">
        <v>16364</v>
      </c>
      <c r="AA112">
        <v>1062</v>
      </c>
    </row>
    <row r="113" spans="1:27" ht="18.75" customHeight="1">
      <c r="A113" s="781" t="s">
        <v>2081</v>
      </c>
      <c r="B113" s="781" t="s">
        <v>2082</v>
      </c>
      <c r="C113" s="781" t="s">
        <v>2083</v>
      </c>
      <c r="D113" s="781" t="s">
        <v>2084</v>
      </c>
      <c r="E113" s="781" t="s">
        <v>82</v>
      </c>
      <c r="F113" s="781" t="s">
        <v>912</v>
      </c>
      <c r="G113" s="781" t="s">
        <v>1399</v>
      </c>
      <c r="H113" s="781" t="s">
        <v>2085</v>
      </c>
      <c r="I113" s="781" t="s">
        <v>884</v>
      </c>
      <c r="J113" s="781" t="s">
        <v>880</v>
      </c>
      <c r="K113" s="781" t="s">
        <v>880</v>
      </c>
      <c r="L113" s="781" t="s">
        <v>2086</v>
      </c>
      <c r="M113" s="781" t="s">
        <v>2087</v>
      </c>
      <c r="N113" s="781" t="s">
        <v>857</v>
      </c>
      <c r="O113" s="781" t="s">
        <v>2088</v>
      </c>
      <c r="P113" s="781" t="s">
        <v>880</v>
      </c>
      <c r="Q113">
        <v>5000000</v>
      </c>
      <c r="R113">
        <v>500000</v>
      </c>
      <c r="S113">
        <v>4000000</v>
      </c>
      <c r="T113">
        <v>10000000</v>
      </c>
      <c r="U113">
        <v>19500000</v>
      </c>
      <c r="V113">
        <v>7</v>
      </c>
      <c r="W113">
        <v>0</v>
      </c>
      <c r="X113">
        <v>7</v>
      </c>
      <c r="Y113">
        <v>75.3</v>
      </c>
      <c r="Z113">
        <v>4486</v>
      </c>
      <c r="AA113">
        <v>800</v>
      </c>
    </row>
    <row r="114" spans="1:27" ht="18.75" customHeight="1">
      <c r="A114" s="781" t="s">
        <v>2089</v>
      </c>
      <c r="B114" s="781" t="s">
        <v>2090</v>
      </c>
      <c r="C114" s="781" t="s">
        <v>2091</v>
      </c>
      <c r="D114" s="781" t="s">
        <v>2092</v>
      </c>
      <c r="E114" s="781" t="s">
        <v>107</v>
      </c>
      <c r="F114" s="781" t="s">
        <v>913</v>
      </c>
      <c r="G114" s="781" t="s">
        <v>1455</v>
      </c>
      <c r="H114" s="781" t="s">
        <v>2093</v>
      </c>
      <c r="I114" s="781" t="s">
        <v>884</v>
      </c>
      <c r="J114" s="781" t="s">
        <v>880</v>
      </c>
      <c r="K114" s="781" t="s">
        <v>880</v>
      </c>
      <c r="L114" s="781" t="s">
        <v>2094</v>
      </c>
      <c r="M114" s="781" t="s">
        <v>2095</v>
      </c>
      <c r="N114" s="781" t="s">
        <v>115</v>
      </c>
      <c r="O114" s="781" t="s">
        <v>2096</v>
      </c>
      <c r="P114" s="781" t="s">
        <v>2097</v>
      </c>
      <c r="Q114">
        <v>11300000</v>
      </c>
      <c r="R114">
        <v>0</v>
      </c>
      <c r="S114">
        <v>6000000</v>
      </c>
      <c r="T114">
        <v>2000000</v>
      </c>
      <c r="U114">
        <v>19300000</v>
      </c>
      <c r="V114">
        <v>6</v>
      </c>
      <c r="W114">
        <v>0</v>
      </c>
      <c r="X114">
        <v>6</v>
      </c>
      <c r="Y114">
        <v>1630</v>
      </c>
      <c r="Z114">
        <v>93436</v>
      </c>
      <c r="AA114">
        <v>43021</v>
      </c>
    </row>
    <row r="115" spans="1:27" ht="18.75" customHeight="1">
      <c r="A115" s="781" t="s">
        <v>2098</v>
      </c>
      <c r="B115" s="781" t="s">
        <v>2099</v>
      </c>
      <c r="C115" s="781" t="s">
        <v>2100</v>
      </c>
      <c r="D115" s="781" t="s">
        <v>2101</v>
      </c>
      <c r="E115" s="781" t="s">
        <v>53</v>
      </c>
      <c r="F115" s="781" t="s">
        <v>906</v>
      </c>
      <c r="G115" s="781" t="s">
        <v>1627</v>
      </c>
      <c r="H115" s="781" t="s">
        <v>2102</v>
      </c>
      <c r="I115" s="781" t="s">
        <v>884</v>
      </c>
      <c r="J115" s="781" t="s">
        <v>37</v>
      </c>
      <c r="K115" s="781" t="s">
        <v>37</v>
      </c>
      <c r="L115" s="781" t="s">
        <v>870</v>
      </c>
      <c r="M115" s="781" t="s">
        <v>64</v>
      </c>
      <c r="N115" s="781" t="s">
        <v>65</v>
      </c>
      <c r="O115" s="781" t="s">
        <v>905</v>
      </c>
      <c r="P115" s="781" t="s">
        <v>880</v>
      </c>
      <c r="Q115">
        <v>10000000</v>
      </c>
      <c r="R115">
        <v>5000000</v>
      </c>
      <c r="S115">
        <v>2000000</v>
      </c>
      <c r="T115">
        <v>2000000</v>
      </c>
      <c r="U115">
        <v>19000000</v>
      </c>
      <c r="V115">
        <v>10</v>
      </c>
      <c r="W115">
        <v>0</v>
      </c>
      <c r="X115">
        <v>10</v>
      </c>
      <c r="Y115">
        <v>472</v>
      </c>
      <c r="Z115">
        <v>4776</v>
      </c>
      <c r="AA115">
        <v>990</v>
      </c>
    </row>
    <row r="116" spans="1:27" ht="18.75" customHeight="1">
      <c r="A116" s="781" t="s">
        <v>2103</v>
      </c>
      <c r="B116" s="781" t="s">
        <v>2104</v>
      </c>
      <c r="C116" s="781" t="s">
        <v>2105</v>
      </c>
      <c r="D116" s="781" t="s">
        <v>2106</v>
      </c>
      <c r="E116" s="781" t="s">
        <v>369</v>
      </c>
      <c r="F116" s="781" t="s">
        <v>2107</v>
      </c>
      <c r="G116" s="781" t="s">
        <v>1568</v>
      </c>
      <c r="H116" s="781" t="s">
        <v>2108</v>
      </c>
      <c r="I116" s="781" t="s">
        <v>886</v>
      </c>
      <c r="J116" s="781" t="s">
        <v>880</v>
      </c>
      <c r="K116" s="781" t="s">
        <v>880</v>
      </c>
      <c r="L116" s="781" t="s">
        <v>2109</v>
      </c>
      <c r="M116" s="781" t="s">
        <v>1384</v>
      </c>
      <c r="N116" s="781" t="s">
        <v>44</v>
      </c>
      <c r="O116" s="781" t="s">
        <v>1385</v>
      </c>
      <c r="P116" s="781" t="s">
        <v>880</v>
      </c>
      <c r="Q116">
        <v>10000000</v>
      </c>
      <c r="R116">
        <v>5000000</v>
      </c>
      <c r="S116">
        <v>2000000</v>
      </c>
      <c r="T116">
        <v>2000000</v>
      </c>
      <c r="U116">
        <v>19000000</v>
      </c>
      <c r="V116">
        <v>15</v>
      </c>
      <c r="W116">
        <v>5</v>
      </c>
      <c r="X116">
        <v>20</v>
      </c>
      <c r="Y116">
        <v>273</v>
      </c>
      <c r="Z116">
        <v>4120</v>
      </c>
      <c r="AA116">
        <v>234</v>
      </c>
    </row>
    <row r="117" spans="1:27" ht="18.75" customHeight="1">
      <c r="A117" s="781" t="s">
        <v>2110</v>
      </c>
      <c r="B117" s="781" t="s">
        <v>2111</v>
      </c>
      <c r="C117" s="781" t="s">
        <v>2112</v>
      </c>
      <c r="D117" s="781" t="s">
        <v>56</v>
      </c>
      <c r="E117" s="781" t="s">
        <v>57</v>
      </c>
      <c r="F117" s="781" t="s">
        <v>908</v>
      </c>
      <c r="G117" s="781" t="s">
        <v>1808</v>
      </c>
      <c r="H117" s="781" t="s">
        <v>2113</v>
      </c>
      <c r="I117" s="781" t="s">
        <v>886</v>
      </c>
      <c r="J117" s="781" t="s">
        <v>880</v>
      </c>
      <c r="K117" s="781" t="s">
        <v>880</v>
      </c>
      <c r="L117" s="781" t="s">
        <v>2114</v>
      </c>
      <c r="M117" s="781" t="s">
        <v>2115</v>
      </c>
      <c r="N117" s="781" t="s">
        <v>857</v>
      </c>
      <c r="O117" s="781" t="s">
        <v>2116</v>
      </c>
      <c r="P117" s="781" t="s">
        <v>880</v>
      </c>
      <c r="Q117">
        <v>0</v>
      </c>
      <c r="R117">
        <v>1000000</v>
      </c>
      <c r="S117">
        <v>13000000</v>
      </c>
      <c r="T117">
        <v>5000000</v>
      </c>
      <c r="U117">
        <v>19000000</v>
      </c>
      <c r="V117">
        <v>2</v>
      </c>
      <c r="W117">
        <v>0</v>
      </c>
      <c r="X117">
        <v>2</v>
      </c>
      <c r="Y117">
        <v>1690.12</v>
      </c>
      <c r="Z117">
        <v>29984</v>
      </c>
      <c r="AA117">
        <v>720</v>
      </c>
    </row>
    <row r="118" spans="1:27" ht="18.75" customHeight="1">
      <c r="A118" s="781" t="s">
        <v>2117</v>
      </c>
      <c r="B118" s="781" t="s">
        <v>2118</v>
      </c>
      <c r="C118" s="781" t="s">
        <v>2119</v>
      </c>
      <c r="D118" s="781" t="s">
        <v>2120</v>
      </c>
      <c r="E118" s="781" t="s">
        <v>97</v>
      </c>
      <c r="F118" s="781" t="s">
        <v>2025</v>
      </c>
      <c r="G118" s="781" t="s">
        <v>1399</v>
      </c>
      <c r="H118" s="781" t="s">
        <v>2121</v>
      </c>
      <c r="I118" s="781" t="s">
        <v>884</v>
      </c>
      <c r="J118" s="781" t="s">
        <v>880</v>
      </c>
      <c r="K118" s="781" t="s">
        <v>2122</v>
      </c>
      <c r="L118" s="781" t="s">
        <v>2123</v>
      </c>
      <c r="M118" s="781" t="s">
        <v>2124</v>
      </c>
      <c r="N118" s="781" t="s">
        <v>819</v>
      </c>
      <c r="O118" s="781" t="s">
        <v>2125</v>
      </c>
      <c r="P118" s="781" t="s">
        <v>2126</v>
      </c>
      <c r="Q118">
        <v>3000000</v>
      </c>
      <c r="R118">
        <v>5000000</v>
      </c>
      <c r="S118">
        <v>10000000</v>
      </c>
      <c r="T118">
        <v>1000000</v>
      </c>
      <c r="U118">
        <v>19000000</v>
      </c>
      <c r="V118">
        <v>2</v>
      </c>
      <c r="W118">
        <v>4</v>
      </c>
      <c r="X118">
        <v>6</v>
      </c>
      <c r="Y118">
        <v>76.650000000000006</v>
      </c>
      <c r="Z118">
        <v>5184</v>
      </c>
      <c r="AA118">
        <v>504</v>
      </c>
    </row>
    <row r="119" spans="1:27" ht="18.75" customHeight="1">
      <c r="A119" s="781" t="s">
        <v>2127</v>
      </c>
      <c r="B119" s="781" t="s">
        <v>2128</v>
      </c>
      <c r="C119" s="781" t="s">
        <v>2129</v>
      </c>
      <c r="D119" s="781" t="s">
        <v>56</v>
      </c>
      <c r="E119" s="781" t="s">
        <v>57</v>
      </c>
      <c r="F119" s="781" t="s">
        <v>908</v>
      </c>
      <c r="G119" s="781" t="s">
        <v>1399</v>
      </c>
      <c r="H119" s="781" t="s">
        <v>2130</v>
      </c>
      <c r="I119" s="781" t="s">
        <v>879</v>
      </c>
      <c r="J119" s="781" t="s">
        <v>880</v>
      </c>
      <c r="K119" s="781" t="s">
        <v>880</v>
      </c>
      <c r="L119" s="781" t="s">
        <v>2131</v>
      </c>
      <c r="M119" s="781" t="s">
        <v>2132</v>
      </c>
      <c r="N119" s="781" t="s">
        <v>803</v>
      </c>
      <c r="O119" s="781" t="s">
        <v>2133</v>
      </c>
      <c r="P119" s="781" t="s">
        <v>2134</v>
      </c>
      <c r="Q119">
        <v>4000000</v>
      </c>
      <c r="R119">
        <v>3000000</v>
      </c>
      <c r="S119">
        <v>9000000</v>
      </c>
      <c r="T119">
        <v>3000000</v>
      </c>
      <c r="U119">
        <v>19000000</v>
      </c>
      <c r="V119">
        <v>8</v>
      </c>
      <c r="W119">
        <v>2</v>
      </c>
      <c r="X119">
        <v>10</v>
      </c>
      <c r="Y119">
        <v>448</v>
      </c>
      <c r="Z119">
        <v>22123</v>
      </c>
      <c r="AA119">
        <v>4000</v>
      </c>
    </row>
    <row r="120" spans="1:27" ht="18.75" customHeight="1">
      <c r="A120" s="781" t="s">
        <v>2135</v>
      </c>
      <c r="B120" s="781" t="s">
        <v>2136</v>
      </c>
      <c r="C120" s="781" t="s">
        <v>2137</v>
      </c>
      <c r="D120" s="781" t="s">
        <v>2138</v>
      </c>
      <c r="E120" s="781" t="s">
        <v>49</v>
      </c>
      <c r="F120" s="781" t="s">
        <v>1291</v>
      </c>
      <c r="G120" s="781" t="s">
        <v>1417</v>
      </c>
      <c r="H120" s="781" t="s">
        <v>2139</v>
      </c>
      <c r="I120" s="781" t="s">
        <v>903</v>
      </c>
      <c r="J120" s="781" t="s">
        <v>880</v>
      </c>
      <c r="K120" s="781" t="s">
        <v>880</v>
      </c>
      <c r="L120" s="781" t="s">
        <v>2140</v>
      </c>
      <c r="M120" s="781" t="s">
        <v>2141</v>
      </c>
      <c r="N120" s="781" t="s">
        <v>813</v>
      </c>
      <c r="O120" s="781" t="s">
        <v>2142</v>
      </c>
      <c r="P120" s="781" t="s">
        <v>880</v>
      </c>
      <c r="Q120">
        <v>2000000</v>
      </c>
      <c r="R120">
        <v>1500000</v>
      </c>
      <c r="S120">
        <v>10000000</v>
      </c>
      <c r="T120">
        <v>5000000</v>
      </c>
      <c r="U120">
        <v>18500000</v>
      </c>
      <c r="V120">
        <v>10</v>
      </c>
      <c r="W120">
        <v>2</v>
      </c>
      <c r="X120">
        <v>12</v>
      </c>
      <c r="Y120">
        <v>970</v>
      </c>
      <c r="Z120">
        <v>48348</v>
      </c>
      <c r="AA120">
        <v>720</v>
      </c>
    </row>
    <row r="121" spans="1:27" ht="18.75" customHeight="1">
      <c r="A121" s="781" t="s">
        <v>2143</v>
      </c>
      <c r="B121" s="781" t="s">
        <v>2144</v>
      </c>
      <c r="C121" s="781" t="s">
        <v>2145</v>
      </c>
      <c r="D121" s="781" t="s">
        <v>2146</v>
      </c>
      <c r="E121" s="781" t="s">
        <v>707</v>
      </c>
      <c r="F121" s="781" t="s">
        <v>970</v>
      </c>
      <c r="G121" s="781" t="s">
        <v>1762</v>
      </c>
      <c r="H121" s="781" t="s">
        <v>2147</v>
      </c>
      <c r="I121" s="781" t="s">
        <v>904</v>
      </c>
      <c r="J121" s="781" t="s">
        <v>880</v>
      </c>
      <c r="K121" s="781" t="s">
        <v>880</v>
      </c>
      <c r="L121" s="781" t="s">
        <v>999</v>
      </c>
      <c r="M121" s="781" t="s">
        <v>799</v>
      </c>
      <c r="N121" s="781" t="s">
        <v>31</v>
      </c>
      <c r="O121" s="781" t="s">
        <v>899</v>
      </c>
      <c r="P121" s="781" t="s">
        <v>2148</v>
      </c>
      <c r="Q121">
        <v>1188000</v>
      </c>
      <c r="R121">
        <v>15000000</v>
      </c>
      <c r="S121">
        <v>1000000</v>
      </c>
      <c r="T121">
        <v>1000000</v>
      </c>
      <c r="U121">
        <v>18188000</v>
      </c>
      <c r="V121">
        <v>30</v>
      </c>
      <c r="W121">
        <v>28</v>
      </c>
      <c r="X121">
        <v>58</v>
      </c>
      <c r="Y121">
        <v>87.5</v>
      </c>
      <c r="Z121">
        <v>710520</v>
      </c>
      <c r="AA121">
        <v>1200</v>
      </c>
    </row>
    <row r="122" spans="1:27" ht="18.75" customHeight="1">
      <c r="A122" s="781" t="s">
        <v>2149</v>
      </c>
      <c r="B122" s="781" t="s">
        <v>2150</v>
      </c>
      <c r="C122" s="781" t="s">
        <v>2151</v>
      </c>
      <c r="D122" s="781" t="s">
        <v>2152</v>
      </c>
      <c r="E122" s="781" t="s">
        <v>577</v>
      </c>
      <c r="F122" s="781" t="s">
        <v>2153</v>
      </c>
      <c r="G122" s="781" t="s">
        <v>1432</v>
      </c>
      <c r="H122" s="781" t="s">
        <v>2154</v>
      </c>
      <c r="I122" s="781" t="s">
        <v>888</v>
      </c>
      <c r="J122" s="781" t="s">
        <v>880</v>
      </c>
      <c r="K122" s="781" t="s">
        <v>2155</v>
      </c>
      <c r="L122" s="781" t="s">
        <v>2156</v>
      </c>
      <c r="M122" s="781" t="s">
        <v>2157</v>
      </c>
      <c r="N122" s="781" t="s">
        <v>51</v>
      </c>
      <c r="O122" s="781" t="s">
        <v>2158</v>
      </c>
      <c r="P122" s="781" t="s">
        <v>2159</v>
      </c>
      <c r="Q122">
        <v>0</v>
      </c>
      <c r="R122">
        <v>1500000</v>
      </c>
      <c r="S122">
        <v>15000000</v>
      </c>
      <c r="T122">
        <v>1500000</v>
      </c>
      <c r="U122">
        <v>18000000</v>
      </c>
      <c r="V122">
        <v>8</v>
      </c>
      <c r="W122">
        <v>1</v>
      </c>
      <c r="X122">
        <v>9</v>
      </c>
      <c r="Y122">
        <v>420</v>
      </c>
      <c r="Z122">
        <v>12080</v>
      </c>
      <c r="AA122">
        <v>4800</v>
      </c>
    </row>
    <row r="123" spans="1:27" ht="18.75" customHeight="1">
      <c r="A123" s="781" t="s">
        <v>2160</v>
      </c>
      <c r="B123" s="781" t="s">
        <v>2161</v>
      </c>
      <c r="C123" s="781" t="s">
        <v>2162</v>
      </c>
      <c r="D123" s="781" t="s">
        <v>2163</v>
      </c>
      <c r="E123" s="781" t="s">
        <v>430</v>
      </c>
      <c r="F123" s="781" t="s">
        <v>2164</v>
      </c>
      <c r="G123" s="781" t="s">
        <v>1417</v>
      </c>
      <c r="H123" s="781" t="s">
        <v>1756</v>
      </c>
      <c r="I123" s="781" t="s">
        <v>993</v>
      </c>
      <c r="J123" s="781" t="s">
        <v>880</v>
      </c>
      <c r="K123" s="781" t="s">
        <v>880</v>
      </c>
      <c r="L123" s="781" t="s">
        <v>2165</v>
      </c>
      <c r="M123" s="781" t="s">
        <v>953</v>
      </c>
      <c r="N123" s="781" t="s">
        <v>31</v>
      </c>
      <c r="O123" s="781" t="s">
        <v>954</v>
      </c>
      <c r="P123" s="781" t="s">
        <v>880</v>
      </c>
      <c r="Q123">
        <v>0</v>
      </c>
      <c r="R123">
        <v>0</v>
      </c>
      <c r="S123">
        <v>3000000</v>
      </c>
      <c r="T123">
        <v>15000000</v>
      </c>
      <c r="U123">
        <v>18000000</v>
      </c>
      <c r="V123">
        <v>50</v>
      </c>
      <c r="W123">
        <v>50</v>
      </c>
      <c r="X123">
        <v>100</v>
      </c>
      <c r="Y123">
        <v>165</v>
      </c>
      <c r="Z123">
        <v>4800</v>
      </c>
      <c r="AA123">
        <v>4800</v>
      </c>
    </row>
    <row r="124" spans="1:27" ht="18.75" customHeight="1">
      <c r="A124" s="781" t="s">
        <v>2166</v>
      </c>
      <c r="B124" s="781" t="s">
        <v>2167</v>
      </c>
      <c r="C124" s="781" t="s">
        <v>2168</v>
      </c>
      <c r="D124" s="781" t="s">
        <v>96</v>
      </c>
      <c r="E124" s="781" t="s">
        <v>82</v>
      </c>
      <c r="F124" s="781" t="s">
        <v>912</v>
      </c>
      <c r="G124" s="781" t="s">
        <v>1479</v>
      </c>
      <c r="H124" s="781" t="s">
        <v>2169</v>
      </c>
      <c r="I124" s="781" t="s">
        <v>903</v>
      </c>
      <c r="J124" s="781" t="s">
        <v>37</v>
      </c>
      <c r="K124" s="781" t="s">
        <v>37</v>
      </c>
      <c r="L124" s="781" t="s">
        <v>2170</v>
      </c>
      <c r="M124" s="781" t="s">
        <v>2171</v>
      </c>
      <c r="N124" s="781" t="s">
        <v>797</v>
      </c>
      <c r="O124" s="781" t="s">
        <v>2172</v>
      </c>
      <c r="P124" s="781" t="s">
        <v>880</v>
      </c>
      <c r="Q124">
        <v>3400000</v>
      </c>
      <c r="R124">
        <v>3000000</v>
      </c>
      <c r="S124">
        <v>4600000</v>
      </c>
      <c r="T124">
        <v>7000000</v>
      </c>
      <c r="U124">
        <v>18000000</v>
      </c>
      <c r="V124">
        <v>5</v>
      </c>
      <c r="W124">
        <v>0</v>
      </c>
      <c r="X124">
        <v>5</v>
      </c>
      <c r="Y124">
        <v>176.75</v>
      </c>
      <c r="Z124">
        <v>19692</v>
      </c>
      <c r="AA124">
        <v>0</v>
      </c>
    </row>
    <row r="125" spans="1:27" ht="18.75" customHeight="1">
      <c r="A125" s="781" t="s">
        <v>2173</v>
      </c>
      <c r="B125" s="781" t="s">
        <v>2174</v>
      </c>
      <c r="C125" s="781" t="s">
        <v>2175</v>
      </c>
      <c r="D125" s="781" t="s">
        <v>1266</v>
      </c>
      <c r="E125" s="781" t="s">
        <v>36</v>
      </c>
      <c r="F125" s="781" t="s">
        <v>895</v>
      </c>
      <c r="G125" s="781" t="s">
        <v>1509</v>
      </c>
      <c r="H125" s="781" t="s">
        <v>2176</v>
      </c>
      <c r="I125" s="781" t="s">
        <v>880</v>
      </c>
      <c r="J125" s="781" t="s">
        <v>880</v>
      </c>
      <c r="K125" s="781" t="s">
        <v>2177</v>
      </c>
      <c r="L125" s="781" t="s">
        <v>922</v>
      </c>
      <c r="M125" s="781" t="s">
        <v>2178</v>
      </c>
      <c r="N125" s="781" t="s">
        <v>60</v>
      </c>
      <c r="O125" s="781" t="s">
        <v>916</v>
      </c>
      <c r="P125" s="781" t="s">
        <v>880</v>
      </c>
      <c r="Q125">
        <v>0</v>
      </c>
      <c r="R125">
        <v>11000000</v>
      </c>
      <c r="S125">
        <v>5500000</v>
      </c>
      <c r="T125">
        <v>1000000</v>
      </c>
      <c r="U125">
        <v>17500000</v>
      </c>
      <c r="V125">
        <v>10</v>
      </c>
      <c r="W125">
        <v>1</v>
      </c>
      <c r="X125">
        <v>11</v>
      </c>
      <c r="Y125">
        <v>51.3</v>
      </c>
      <c r="Z125">
        <v>468</v>
      </c>
      <c r="AA125">
        <v>468</v>
      </c>
    </row>
    <row r="126" spans="1:27" ht="18.75" customHeight="1">
      <c r="A126" s="781" t="s">
        <v>2179</v>
      </c>
      <c r="B126" s="781" t="s">
        <v>2180</v>
      </c>
      <c r="C126" s="781" t="s">
        <v>2181</v>
      </c>
      <c r="D126" s="781" t="s">
        <v>2182</v>
      </c>
      <c r="E126" s="781" t="s">
        <v>40</v>
      </c>
      <c r="F126" s="781" t="s">
        <v>1988</v>
      </c>
      <c r="G126" s="781" t="s">
        <v>1627</v>
      </c>
      <c r="H126" s="781" t="s">
        <v>2183</v>
      </c>
      <c r="I126" s="781" t="s">
        <v>884</v>
      </c>
      <c r="J126" s="781" t="s">
        <v>37</v>
      </c>
      <c r="K126" s="781" t="s">
        <v>2184</v>
      </c>
      <c r="L126" s="781" t="s">
        <v>2185</v>
      </c>
      <c r="M126" s="781" t="s">
        <v>2186</v>
      </c>
      <c r="N126" s="781" t="s">
        <v>39</v>
      </c>
      <c r="O126" s="781" t="s">
        <v>2187</v>
      </c>
      <c r="P126" s="781" t="s">
        <v>880</v>
      </c>
      <c r="Q126">
        <v>5800000</v>
      </c>
      <c r="R126">
        <v>7000000</v>
      </c>
      <c r="S126">
        <v>3500000</v>
      </c>
      <c r="T126">
        <v>600000</v>
      </c>
      <c r="U126">
        <v>16900000</v>
      </c>
      <c r="V126">
        <v>33</v>
      </c>
      <c r="W126">
        <v>53</v>
      </c>
      <c r="X126">
        <v>86</v>
      </c>
      <c r="Y126">
        <v>117</v>
      </c>
      <c r="Z126">
        <v>8930</v>
      </c>
      <c r="AA126">
        <v>1354</v>
      </c>
    </row>
    <row r="127" spans="1:27" ht="18.75" customHeight="1">
      <c r="A127" s="781" t="s">
        <v>2188</v>
      </c>
      <c r="B127" s="781" t="s">
        <v>2189</v>
      </c>
      <c r="C127" s="781" t="s">
        <v>2190</v>
      </c>
      <c r="D127" s="781" t="s">
        <v>2191</v>
      </c>
      <c r="E127" s="781" t="s">
        <v>82</v>
      </c>
      <c r="F127" s="781" t="s">
        <v>912</v>
      </c>
      <c r="G127" s="781" t="s">
        <v>1627</v>
      </c>
      <c r="H127" s="781" t="s">
        <v>2192</v>
      </c>
      <c r="I127" s="781" t="s">
        <v>879</v>
      </c>
      <c r="J127" s="781" t="s">
        <v>880</v>
      </c>
      <c r="K127" s="781" t="s">
        <v>880</v>
      </c>
      <c r="L127" s="781" t="s">
        <v>1273</v>
      </c>
      <c r="M127" s="781" t="s">
        <v>799</v>
      </c>
      <c r="N127" s="781" t="s">
        <v>31</v>
      </c>
      <c r="O127" s="781" t="s">
        <v>901</v>
      </c>
      <c r="P127" s="781" t="s">
        <v>880</v>
      </c>
      <c r="Q127">
        <v>1200000</v>
      </c>
      <c r="R127">
        <v>10000000</v>
      </c>
      <c r="S127">
        <v>3000000</v>
      </c>
      <c r="T127">
        <v>2000000</v>
      </c>
      <c r="U127">
        <v>16200000</v>
      </c>
      <c r="V127">
        <v>6</v>
      </c>
      <c r="W127">
        <v>0</v>
      </c>
      <c r="X127">
        <v>6</v>
      </c>
      <c r="Y127">
        <v>390</v>
      </c>
      <c r="Z127">
        <v>27124</v>
      </c>
      <c r="AA127">
        <v>400</v>
      </c>
    </row>
    <row r="128" spans="1:27" ht="18.75" customHeight="1">
      <c r="A128" s="781" t="s">
        <v>2193</v>
      </c>
      <c r="B128" s="781" t="s">
        <v>2194</v>
      </c>
      <c r="C128" s="781" t="s">
        <v>2195</v>
      </c>
      <c r="D128" s="781" t="s">
        <v>2196</v>
      </c>
      <c r="E128" s="781" t="s">
        <v>69</v>
      </c>
      <c r="F128" s="781" t="s">
        <v>1218</v>
      </c>
      <c r="G128" s="781" t="s">
        <v>1989</v>
      </c>
      <c r="H128" s="781" t="s">
        <v>2197</v>
      </c>
      <c r="I128" s="781" t="s">
        <v>920</v>
      </c>
      <c r="J128" s="781" t="s">
        <v>880</v>
      </c>
      <c r="K128" s="781" t="s">
        <v>880</v>
      </c>
      <c r="L128" s="781" t="s">
        <v>2198</v>
      </c>
      <c r="M128" s="781" t="s">
        <v>2199</v>
      </c>
      <c r="N128" s="781" t="s">
        <v>803</v>
      </c>
      <c r="O128" s="781" t="s">
        <v>2200</v>
      </c>
      <c r="P128" s="781" t="s">
        <v>2201</v>
      </c>
      <c r="Q128">
        <v>0</v>
      </c>
      <c r="R128">
        <v>9000000</v>
      </c>
      <c r="S128">
        <v>5000000</v>
      </c>
      <c r="T128">
        <v>2000000</v>
      </c>
      <c r="U128">
        <v>16000000</v>
      </c>
      <c r="V128">
        <v>1</v>
      </c>
      <c r="W128">
        <v>10</v>
      </c>
      <c r="X128">
        <v>11</v>
      </c>
      <c r="Y128">
        <v>464.3</v>
      </c>
      <c r="Z128">
        <v>6400</v>
      </c>
      <c r="AA128">
        <v>1780</v>
      </c>
    </row>
    <row r="129" spans="1:27" ht="18.75" customHeight="1">
      <c r="A129" s="781" t="s">
        <v>2202</v>
      </c>
      <c r="B129" s="781" t="s">
        <v>2203</v>
      </c>
      <c r="C129" s="781" t="s">
        <v>2204</v>
      </c>
      <c r="D129" s="781" t="s">
        <v>2205</v>
      </c>
      <c r="E129" s="781" t="s">
        <v>66</v>
      </c>
      <c r="F129" s="781" t="s">
        <v>914</v>
      </c>
      <c r="G129" s="781" t="s">
        <v>1424</v>
      </c>
      <c r="H129" s="781" t="s">
        <v>2206</v>
      </c>
      <c r="I129" s="781" t="s">
        <v>879</v>
      </c>
      <c r="J129" s="781" t="s">
        <v>880</v>
      </c>
      <c r="K129" s="781" t="s">
        <v>880</v>
      </c>
      <c r="L129" s="781" t="s">
        <v>2207</v>
      </c>
      <c r="M129" s="781" t="s">
        <v>866</v>
      </c>
      <c r="N129" s="781" t="s">
        <v>25</v>
      </c>
      <c r="O129" s="781" t="s">
        <v>972</v>
      </c>
      <c r="P129" s="781" t="s">
        <v>880</v>
      </c>
      <c r="Q129">
        <v>8000000</v>
      </c>
      <c r="R129">
        <v>4000000</v>
      </c>
      <c r="S129">
        <v>3000000</v>
      </c>
      <c r="T129">
        <v>1000000</v>
      </c>
      <c r="U129">
        <v>16000000</v>
      </c>
      <c r="V129">
        <v>10</v>
      </c>
      <c r="W129">
        <v>6</v>
      </c>
      <c r="X129">
        <v>16</v>
      </c>
      <c r="Y129">
        <v>396</v>
      </c>
      <c r="Z129">
        <v>13047</v>
      </c>
      <c r="AA129">
        <v>4800</v>
      </c>
    </row>
    <row r="130" spans="1:27" ht="18.75" customHeight="1">
      <c r="A130" s="781" t="s">
        <v>2208</v>
      </c>
      <c r="B130" s="781" t="s">
        <v>2209</v>
      </c>
      <c r="C130" s="781" t="s">
        <v>2210</v>
      </c>
      <c r="D130" s="781" t="s">
        <v>96</v>
      </c>
      <c r="E130" s="781" t="s">
        <v>82</v>
      </c>
      <c r="F130" s="781" t="s">
        <v>912</v>
      </c>
      <c r="G130" s="781" t="s">
        <v>1405</v>
      </c>
      <c r="H130" s="781" t="s">
        <v>2211</v>
      </c>
      <c r="I130" s="781" t="s">
        <v>903</v>
      </c>
      <c r="J130" s="781" t="s">
        <v>880</v>
      </c>
      <c r="K130" s="781" t="s">
        <v>880</v>
      </c>
      <c r="L130" s="781" t="s">
        <v>2212</v>
      </c>
      <c r="M130" s="781" t="s">
        <v>2213</v>
      </c>
      <c r="N130" s="781" t="s">
        <v>83</v>
      </c>
      <c r="O130" s="781" t="s">
        <v>2214</v>
      </c>
      <c r="P130" s="781" t="s">
        <v>2215</v>
      </c>
      <c r="Q130">
        <v>0</v>
      </c>
      <c r="R130">
        <v>3000000</v>
      </c>
      <c r="S130">
        <v>10000000</v>
      </c>
      <c r="T130">
        <v>3000000</v>
      </c>
      <c r="U130">
        <v>16000000</v>
      </c>
      <c r="V130">
        <v>7</v>
      </c>
      <c r="W130">
        <v>0</v>
      </c>
      <c r="X130">
        <v>7</v>
      </c>
      <c r="Y130">
        <v>233.25</v>
      </c>
      <c r="Z130">
        <v>5545</v>
      </c>
      <c r="AA130">
        <v>1256</v>
      </c>
    </row>
    <row r="131" spans="1:27" ht="18.75" customHeight="1">
      <c r="A131" s="781" t="s">
        <v>2216</v>
      </c>
      <c r="B131" s="781" t="s">
        <v>2217</v>
      </c>
      <c r="C131" s="781" t="s">
        <v>2218</v>
      </c>
      <c r="D131" s="781" t="s">
        <v>2219</v>
      </c>
      <c r="E131" s="781" t="s">
        <v>390</v>
      </c>
      <c r="F131" s="781" t="s">
        <v>1252</v>
      </c>
      <c r="G131" s="781" t="s">
        <v>1432</v>
      </c>
      <c r="H131" s="781" t="s">
        <v>1645</v>
      </c>
      <c r="I131" s="781" t="s">
        <v>884</v>
      </c>
      <c r="J131" s="781" t="s">
        <v>880</v>
      </c>
      <c r="K131" s="781" t="s">
        <v>1997</v>
      </c>
      <c r="L131" s="781" t="s">
        <v>2220</v>
      </c>
      <c r="M131" s="781" t="s">
        <v>1032</v>
      </c>
      <c r="N131" s="781" t="s">
        <v>70</v>
      </c>
      <c r="O131" s="781" t="s">
        <v>1033</v>
      </c>
      <c r="P131" s="781" t="s">
        <v>880</v>
      </c>
      <c r="Q131">
        <v>10000000</v>
      </c>
      <c r="R131">
        <v>3000000</v>
      </c>
      <c r="S131">
        <v>2000000</v>
      </c>
      <c r="T131">
        <v>1000000</v>
      </c>
      <c r="U131">
        <v>16000000</v>
      </c>
      <c r="V131">
        <v>5</v>
      </c>
      <c r="W131">
        <v>5</v>
      </c>
      <c r="X131">
        <v>10</v>
      </c>
      <c r="Y131">
        <v>438.51</v>
      </c>
      <c r="Z131">
        <v>8036</v>
      </c>
      <c r="AA131">
        <v>904</v>
      </c>
    </row>
    <row r="132" spans="1:27" ht="18.75" customHeight="1">
      <c r="A132" s="781" t="s">
        <v>2221</v>
      </c>
      <c r="B132" s="781" t="s">
        <v>2222</v>
      </c>
      <c r="C132" s="781" t="s">
        <v>2083</v>
      </c>
      <c r="D132" s="781" t="s">
        <v>2223</v>
      </c>
      <c r="E132" s="781" t="s">
        <v>82</v>
      </c>
      <c r="F132" s="781" t="s">
        <v>912</v>
      </c>
      <c r="G132" s="781" t="s">
        <v>1399</v>
      </c>
      <c r="H132" s="781" t="s">
        <v>2085</v>
      </c>
      <c r="I132" s="781" t="s">
        <v>884</v>
      </c>
      <c r="J132" s="781" t="s">
        <v>880</v>
      </c>
      <c r="K132" s="781" t="s">
        <v>880</v>
      </c>
      <c r="L132" s="781" t="s">
        <v>2086</v>
      </c>
      <c r="M132" s="781" t="s">
        <v>2087</v>
      </c>
      <c r="N132" s="781" t="s">
        <v>857</v>
      </c>
      <c r="O132" s="781" t="s">
        <v>2088</v>
      </c>
      <c r="P132" s="781" t="s">
        <v>880</v>
      </c>
      <c r="Q132">
        <v>5000000</v>
      </c>
      <c r="R132">
        <v>500000</v>
      </c>
      <c r="S132">
        <v>5000000</v>
      </c>
      <c r="T132">
        <v>5000000</v>
      </c>
      <c r="U132">
        <v>15500000</v>
      </c>
      <c r="V132">
        <v>7</v>
      </c>
      <c r="W132">
        <v>0</v>
      </c>
      <c r="X132">
        <v>7</v>
      </c>
      <c r="Y132">
        <v>160</v>
      </c>
      <c r="Z132">
        <v>2826</v>
      </c>
      <c r="AA132">
        <v>52</v>
      </c>
    </row>
    <row r="133" spans="1:27" ht="18.75" customHeight="1">
      <c r="A133" s="781" t="s">
        <v>2224</v>
      </c>
      <c r="B133" s="781" t="s">
        <v>2225</v>
      </c>
      <c r="C133" s="781" t="s">
        <v>2226</v>
      </c>
      <c r="D133" s="781" t="s">
        <v>2227</v>
      </c>
      <c r="E133" s="781" t="s">
        <v>50</v>
      </c>
      <c r="F133" s="781" t="s">
        <v>1538</v>
      </c>
      <c r="G133" s="781" t="s">
        <v>1417</v>
      </c>
      <c r="H133" s="781" t="s">
        <v>1669</v>
      </c>
      <c r="I133" s="781" t="s">
        <v>888</v>
      </c>
      <c r="J133" s="781" t="s">
        <v>880</v>
      </c>
      <c r="K133" s="781" t="s">
        <v>880</v>
      </c>
      <c r="L133" s="781" t="s">
        <v>2228</v>
      </c>
      <c r="M133" s="781" t="s">
        <v>2229</v>
      </c>
      <c r="N133" s="781" t="s">
        <v>120</v>
      </c>
      <c r="O133" s="781" t="s">
        <v>2230</v>
      </c>
      <c r="P133" s="781" t="s">
        <v>880</v>
      </c>
      <c r="Q133">
        <v>2000000</v>
      </c>
      <c r="R133">
        <v>3500000</v>
      </c>
      <c r="S133">
        <v>5000000</v>
      </c>
      <c r="T133">
        <v>5000000</v>
      </c>
      <c r="U133">
        <v>15500000</v>
      </c>
      <c r="V133">
        <v>25</v>
      </c>
      <c r="W133">
        <v>0</v>
      </c>
      <c r="X133">
        <v>25</v>
      </c>
      <c r="Y133">
        <v>701.86</v>
      </c>
      <c r="Z133">
        <v>14512</v>
      </c>
      <c r="AA133">
        <v>700</v>
      </c>
    </row>
    <row r="134" spans="1:27" ht="18.75" customHeight="1">
      <c r="A134" s="781" t="s">
        <v>2231</v>
      </c>
      <c r="B134" s="781" t="s">
        <v>2232</v>
      </c>
      <c r="C134" s="781" t="s">
        <v>2233</v>
      </c>
      <c r="D134" s="781" t="s">
        <v>2234</v>
      </c>
      <c r="E134" s="781" t="s">
        <v>49</v>
      </c>
      <c r="F134" s="781" t="s">
        <v>1291</v>
      </c>
      <c r="G134" s="781" t="s">
        <v>1417</v>
      </c>
      <c r="H134" s="781" t="s">
        <v>2235</v>
      </c>
      <c r="I134" s="781" t="s">
        <v>909</v>
      </c>
      <c r="J134" s="781" t="s">
        <v>880</v>
      </c>
      <c r="K134" s="781" t="s">
        <v>880</v>
      </c>
      <c r="L134" s="781" t="s">
        <v>2236</v>
      </c>
      <c r="M134" s="781" t="s">
        <v>2237</v>
      </c>
      <c r="N134" s="781" t="s">
        <v>830</v>
      </c>
      <c r="O134" s="781" t="s">
        <v>2238</v>
      </c>
      <c r="P134" s="781" t="s">
        <v>880</v>
      </c>
      <c r="Q134">
        <v>10000000</v>
      </c>
      <c r="R134">
        <v>1000000</v>
      </c>
      <c r="S134">
        <v>2500000</v>
      </c>
      <c r="T134">
        <v>2000000</v>
      </c>
      <c r="U134">
        <v>15500000</v>
      </c>
      <c r="V134">
        <v>5</v>
      </c>
      <c r="W134">
        <v>0</v>
      </c>
      <c r="X134">
        <v>5</v>
      </c>
      <c r="Y134">
        <v>367</v>
      </c>
      <c r="Z134">
        <v>20672</v>
      </c>
      <c r="AA134">
        <v>192</v>
      </c>
    </row>
    <row r="135" spans="1:27" ht="18.75" customHeight="1">
      <c r="A135" s="781" t="s">
        <v>2239</v>
      </c>
      <c r="B135" s="781" t="s">
        <v>2240</v>
      </c>
      <c r="C135" s="781" t="s">
        <v>2241</v>
      </c>
      <c r="D135" s="781" t="s">
        <v>2242</v>
      </c>
      <c r="E135" s="781" t="s">
        <v>82</v>
      </c>
      <c r="F135" s="781" t="s">
        <v>912</v>
      </c>
      <c r="G135" s="781" t="s">
        <v>1399</v>
      </c>
      <c r="H135" s="781" t="s">
        <v>2243</v>
      </c>
      <c r="I135" s="781" t="s">
        <v>881</v>
      </c>
      <c r="J135" s="781" t="s">
        <v>880</v>
      </c>
      <c r="K135" s="781" t="s">
        <v>880</v>
      </c>
      <c r="L135" s="781" t="s">
        <v>2244</v>
      </c>
      <c r="M135" s="781" t="s">
        <v>2245</v>
      </c>
      <c r="N135" s="781" t="s">
        <v>105</v>
      </c>
      <c r="O135" s="781" t="s">
        <v>2246</v>
      </c>
      <c r="P135" s="781" t="s">
        <v>2247</v>
      </c>
      <c r="Q135">
        <v>10000000</v>
      </c>
      <c r="R135">
        <v>0</v>
      </c>
      <c r="S135">
        <v>4000000</v>
      </c>
      <c r="T135">
        <v>1500000</v>
      </c>
      <c r="U135">
        <v>15500000</v>
      </c>
      <c r="V135">
        <v>8</v>
      </c>
      <c r="W135">
        <v>0</v>
      </c>
      <c r="X135">
        <v>8</v>
      </c>
      <c r="Y135">
        <v>298.33999999999997</v>
      </c>
      <c r="Z135">
        <v>16928</v>
      </c>
      <c r="AA135">
        <v>0</v>
      </c>
    </row>
    <row r="136" spans="1:27" ht="18.75" customHeight="1">
      <c r="A136" s="781" t="s">
        <v>2248</v>
      </c>
      <c r="B136" s="781" t="s">
        <v>2249</v>
      </c>
      <c r="C136" s="781" t="s">
        <v>2250</v>
      </c>
      <c r="D136" s="781" t="s">
        <v>2251</v>
      </c>
      <c r="E136" s="781" t="s">
        <v>1348</v>
      </c>
      <c r="F136" s="781" t="s">
        <v>2252</v>
      </c>
      <c r="G136" s="781" t="s">
        <v>1405</v>
      </c>
      <c r="H136" s="781" t="s">
        <v>2253</v>
      </c>
      <c r="I136" s="781" t="s">
        <v>976</v>
      </c>
      <c r="J136" s="781" t="s">
        <v>880</v>
      </c>
      <c r="K136" s="781" t="s">
        <v>880</v>
      </c>
      <c r="L136" s="781" t="s">
        <v>1590</v>
      </c>
      <c r="M136" s="781" t="s">
        <v>882</v>
      </c>
      <c r="N136" s="781" t="s">
        <v>33</v>
      </c>
      <c r="O136" s="781" t="s">
        <v>883</v>
      </c>
      <c r="P136" s="781" t="s">
        <v>880</v>
      </c>
      <c r="Q136">
        <v>1500000</v>
      </c>
      <c r="R136">
        <v>0</v>
      </c>
      <c r="S136">
        <v>7500000</v>
      </c>
      <c r="T136">
        <v>6000000</v>
      </c>
      <c r="U136">
        <v>15000000</v>
      </c>
      <c r="V136">
        <v>10</v>
      </c>
      <c r="W136">
        <v>1</v>
      </c>
      <c r="X136">
        <v>11</v>
      </c>
      <c r="Y136">
        <v>161.25</v>
      </c>
      <c r="Z136">
        <v>4928</v>
      </c>
      <c r="AA136">
        <v>1750</v>
      </c>
    </row>
    <row r="137" spans="1:27" ht="18.75" customHeight="1">
      <c r="A137" s="781" t="s">
        <v>2254</v>
      </c>
      <c r="B137" s="781" t="s">
        <v>2255</v>
      </c>
      <c r="C137" s="781" t="s">
        <v>2256</v>
      </c>
      <c r="D137" s="781" t="s">
        <v>96</v>
      </c>
      <c r="E137" s="781" t="s">
        <v>82</v>
      </c>
      <c r="F137" s="781" t="s">
        <v>912</v>
      </c>
      <c r="G137" s="781" t="s">
        <v>1405</v>
      </c>
      <c r="H137" s="781" t="s">
        <v>2257</v>
      </c>
      <c r="I137" s="781" t="s">
        <v>917</v>
      </c>
      <c r="J137" s="781" t="s">
        <v>880</v>
      </c>
      <c r="K137" s="781" t="s">
        <v>880</v>
      </c>
      <c r="L137" s="781" t="s">
        <v>2258</v>
      </c>
      <c r="M137" s="781" t="s">
        <v>2259</v>
      </c>
      <c r="N137" s="781" t="s">
        <v>820</v>
      </c>
      <c r="O137" s="781" t="s">
        <v>2260</v>
      </c>
      <c r="P137" s="781" t="s">
        <v>2261</v>
      </c>
      <c r="Q137">
        <v>0</v>
      </c>
      <c r="R137">
        <v>3000000</v>
      </c>
      <c r="S137">
        <v>4000000</v>
      </c>
      <c r="T137">
        <v>8000000</v>
      </c>
      <c r="U137">
        <v>15000000</v>
      </c>
      <c r="V137">
        <v>7</v>
      </c>
      <c r="W137">
        <v>1</v>
      </c>
      <c r="X137">
        <v>8</v>
      </c>
      <c r="Y137">
        <v>160</v>
      </c>
      <c r="Z137">
        <v>2400</v>
      </c>
      <c r="AA137">
        <v>0</v>
      </c>
    </row>
    <row r="138" spans="1:27" ht="18.75" customHeight="1">
      <c r="A138" s="781" t="s">
        <v>2262</v>
      </c>
      <c r="B138" s="781" t="s">
        <v>2263</v>
      </c>
      <c r="C138" s="781" t="s">
        <v>2264</v>
      </c>
      <c r="D138" s="781" t="s">
        <v>2265</v>
      </c>
      <c r="E138" s="781" t="s">
        <v>82</v>
      </c>
      <c r="F138" s="781" t="s">
        <v>912</v>
      </c>
      <c r="G138" s="781" t="s">
        <v>1602</v>
      </c>
      <c r="H138" s="781" t="s">
        <v>875</v>
      </c>
      <c r="I138" s="781" t="s">
        <v>894</v>
      </c>
      <c r="J138" s="781" t="s">
        <v>880</v>
      </c>
      <c r="K138" s="781" t="s">
        <v>2266</v>
      </c>
      <c r="L138" s="781" t="s">
        <v>2267</v>
      </c>
      <c r="M138" s="781" t="s">
        <v>2268</v>
      </c>
      <c r="N138" s="781" t="s">
        <v>838</v>
      </c>
      <c r="O138" s="781" t="s">
        <v>2269</v>
      </c>
      <c r="P138" s="781" t="s">
        <v>2270</v>
      </c>
      <c r="Q138">
        <v>5000000</v>
      </c>
      <c r="R138">
        <v>1000000</v>
      </c>
      <c r="S138">
        <v>4000000</v>
      </c>
      <c r="T138">
        <v>5000000</v>
      </c>
      <c r="U138">
        <v>15000000</v>
      </c>
      <c r="V138">
        <v>1</v>
      </c>
      <c r="W138">
        <v>9</v>
      </c>
      <c r="X138">
        <v>10</v>
      </c>
      <c r="Y138">
        <v>129.69999999999999</v>
      </c>
      <c r="Z138">
        <v>2688</v>
      </c>
      <c r="AA138">
        <v>0</v>
      </c>
    </row>
    <row r="139" spans="1:27" ht="18.75" customHeight="1">
      <c r="A139" s="781" t="s">
        <v>2271</v>
      </c>
      <c r="B139" s="781" t="s">
        <v>2272</v>
      </c>
      <c r="C139" s="781" t="s">
        <v>2273</v>
      </c>
      <c r="D139" s="781" t="s">
        <v>2274</v>
      </c>
      <c r="E139" s="781" t="s">
        <v>50</v>
      </c>
      <c r="F139" s="781" t="s">
        <v>1538</v>
      </c>
      <c r="G139" s="781" t="s">
        <v>1417</v>
      </c>
      <c r="H139" s="781" t="s">
        <v>1227</v>
      </c>
      <c r="I139" s="781" t="s">
        <v>909</v>
      </c>
      <c r="J139" s="781" t="s">
        <v>880</v>
      </c>
      <c r="K139" s="781" t="s">
        <v>880</v>
      </c>
      <c r="L139" s="781" t="s">
        <v>2275</v>
      </c>
      <c r="M139" s="781" t="s">
        <v>2276</v>
      </c>
      <c r="N139" s="781" t="s">
        <v>805</v>
      </c>
      <c r="O139" s="781" t="s">
        <v>2277</v>
      </c>
      <c r="P139" s="781" t="s">
        <v>880</v>
      </c>
      <c r="Q139">
        <v>5000000</v>
      </c>
      <c r="R139">
        <v>2000000</v>
      </c>
      <c r="S139">
        <v>3000000</v>
      </c>
      <c r="T139">
        <v>5000000</v>
      </c>
      <c r="U139">
        <v>15000000</v>
      </c>
      <c r="V139">
        <v>10</v>
      </c>
      <c r="W139">
        <v>5</v>
      </c>
      <c r="X139">
        <v>15</v>
      </c>
      <c r="Y139">
        <v>950</v>
      </c>
      <c r="Z139">
        <v>40104</v>
      </c>
      <c r="AA139">
        <v>600</v>
      </c>
    </row>
    <row r="140" spans="1:27" ht="18.75" customHeight="1">
      <c r="A140" s="781" t="s">
        <v>2278</v>
      </c>
      <c r="B140" s="781" t="s">
        <v>2279</v>
      </c>
      <c r="C140" s="781" t="s">
        <v>2280</v>
      </c>
      <c r="D140" s="781" t="s">
        <v>96</v>
      </c>
      <c r="E140" s="781" t="s">
        <v>82</v>
      </c>
      <c r="F140" s="781" t="s">
        <v>912</v>
      </c>
      <c r="G140" s="781" t="s">
        <v>1455</v>
      </c>
      <c r="H140" s="781" t="s">
        <v>2281</v>
      </c>
      <c r="I140" s="781" t="s">
        <v>889</v>
      </c>
      <c r="J140" s="781" t="s">
        <v>880</v>
      </c>
      <c r="K140" s="781" t="s">
        <v>880</v>
      </c>
      <c r="L140" s="781" t="s">
        <v>2282</v>
      </c>
      <c r="M140" s="781" t="s">
        <v>2283</v>
      </c>
      <c r="N140" s="781" t="s">
        <v>820</v>
      </c>
      <c r="O140" s="781" t="s">
        <v>2284</v>
      </c>
      <c r="P140" s="781" t="s">
        <v>880</v>
      </c>
      <c r="Q140">
        <v>3200000</v>
      </c>
      <c r="R140">
        <v>1200000</v>
      </c>
      <c r="S140">
        <v>5000000</v>
      </c>
      <c r="T140">
        <v>5000000</v>
      </c>
      <c r="U140">
        <v>14400000</v>
      </c>
      <c r="V140">
        <v>6</v>
      </c>
      <c r="W140">
        <v>0</v>
      </c>
      <c r="X140">
        <v>6</v>
      </c>
      <c r="Y140">
        <v>151.11000000000001</v>
      </c>
      <c r="Z140">
        <v>5656</v>
      </c>
      <c r="AA140">
        <v>3200</v>
      </c>
    </row>
    <row r="141" spans="1:27" ht="18.75" customHeight="1">
      <c r="A141" s="781" t="s">
        <v>2285</v>
      </c>
      <c r="B141" s="781" t="s">
        <v>2286</v>
      </c>
      <c r="C141" s="781" t="s">
        <v>2287</v>
      </c>
      <c r="D141" s="781" t="s">
        <v>89</v>
      </c>
      <c r="E141" s="781" t="s">
        <v>877</v>
      </c>
      <c r="F141" s="781" t="s">
        <v>915</v>
      </c>
      <c r="G141" s="781" t="s">
        <v>1445</v>
      </c>
      <c r="H141" s="781" t="s">
        <v>2288</v>
      </c>
      <c r="I141" s="781" t="s">
        <v>909</v>
      </c>
      <c r="J141" s="781" t="s">
        <v>880</v>
      </c>
      <c r="K141" s="781" t="s">
        <v>880</v>
      </c>
      <c r="L141" s="781" t="s">
        <v>1273</v>
      </c>
      <c r="M141" s="781" t="s">
        <v>799</v>
      </c>
      <c r="N141" s="781" t="s">
        <v>31</v>
      </c>
      <c r="O141" s="781" t="s">
        <v>901</v>
      </c>
      <c r="P141" s="781" t="s">
        <v>880</v>
      </c>
      <c r="Q141">
        <v>0</v>
      </c>
      <c r="R141">
        <v>2000000</v>
      </c>
      <c r="S141">
        <v>2000000</v>
      </c>
      <c r="T141">
        <v>10000000</v>
      </c>
      <c r="U141">
        <v>14000000</v>
      </c>
      <c r="V141">
        <v>6</v>
      </c>
      <c r="W141">
        <v>5</v>
      </c>
      <c r="X141">
        <v>11</v>
      </c>
      <c r="Y141">
        <v>284.2</v>
      </c>
      <c r="Z141">
        <v>3244</v>
      </c>
      <c r="AA141">
        <v>186</v>
      </c>
    </row>
    <row r="142" spans="1:27" ht="18.75" customHeight="1">
      <c r="A142" s="781" t="s">
        <v>2289</v>
      </c>
      <c r="B142" s="781" t="s">
        <v>2290</v>
      </c>
      <c r="C142" s="781" t="s">
        <v>2291</v>
      </c>
      <c r="D142" s="781" t="s">
        <v>2292</v>
      </c>
      <c r="E142" s="781" t="s">
        <v>493</v>
      </c>
      <c r="F142" s="781" t="s">
        <v>941</v>
      </c>
      <c r="G142" s="781" t="s">
        <v>1509</v>
      </c>
      <c r="H142" s="781" t="s">
        <v>2293</v>
      </c>
      <c r="I142" s="781" t="s">
        <v>879</v>
      </c>
      <c r="J142" s="781" t="s">
        <v>2294</v>
      </c>
      <c r="K142" s="781" t="s">
        <v>2295</v>
      </c>
      <c r="L142" s="781" t="s">
        <v>2296</v>
      </c>
      <c r="M142" s="781" t="s">
        <v>868</v>
      </c>
      <c r="N142" s="781" t="s">
        <v>70</v>
      </c>
      <c r="O142" s="781" t="s">
        <v>2297</v>
      </c>
      <c r="P142" s="781" t="s">
        <v>880</v>
      </c>
      <c r="Q142">
        <v>1000000</v>
      </c>
      <c r="R142">
        <v>4000000</v>
      </c>
      <c r="S142">
        <v>7000000</v>
      </c>
      <c r="T142">
        <v>2000000</v>
      </c>
      <c r="U142">
        <v>14000000</v>
      </c>
      <c r="V142">
        <v>10</v>
      </c>
      <c r="W142">
        <v>10</v>
      </c>
      <c r="X142">
        <v>20</v>
      </c>
      <c r="Y142">
        <v>130</v>
      </c>
      <c r="Z142">
        <v>420</v>
      </c>
      <c r="AA142">
        <v>210</v>
      </c>
    </row>
    <row r="143" spans="1:27" ht="18.75" customHeight="1">
      <c r="A143" s="781" t="s">
        <v>2298</v>
      </c>
      <c r="B143" s="781" t="s">
        <v>2299</v>
      </c>
      <c r="C143" s="781" t="s">
        <v>2300</v>
      </c>
      <c r="D143" s="781" t="s">
        <v>2301</v>
      </c>
      <c r="E143" s="781" t="s">
        <v>57</v>
      </c>
      <c r="F143" s="781" t="s">
        <v>908</v>
      </c>
      <c r="G143" s="781" t="s">
        <v>1466</v>
      </c>
      <c r="H143" s="781" t="s">
        <v>1219</v>
      </c>
      <c r="I143" s="781" t="s">
        <v>884</v>
      </c>
      <c r="J143" s="781" t="s">
        <v>37</v>
      </c>
      <c r="K143" s="781" t="s">
        <v>37</v>
      </c>
      <c r="L143" s="781" t="s">
        <v>2302</v>
      </c>
      <c r="M143" s="781" t="s">
        <v>2303</v>
      </c>
      <c r="N143" s="781" t="s">
        <v>808</v>
      </c>
      <c r="O143" s="781" t="s">
        <v>2304</v>
      </c>
      <c r="P143" s="781" t="s">
        <v>880</v>
      </c>
      <c r="Q143">
        <v>2000000</v>
      </c>
      <c r="R143">
        <v>3000000</v>
      </c>
      <c r="S143">
        <v>4000000</v>
      </c>
      <c r="T143">
        <v>5000000</v>
      </c>
      <c r="U143">
        <v>14000000</v>
      </c>
      <c r="V143">
        <v>13</v>
      </c>
      <c r="W143">
        <v>0</v>
      </c>
      <c r="X143">
        <v>13</v>
      </c>
      <c r="Y143">
        <v>493.01</v>
      </c>
      <c r="Z143">
        <v>3266</v>
      </c>
      <c r="AA143">
        <v>16000</v>
      </c>
    </row>
    <row r="144" spans="1:27" ht="18.75" customHeight="1">
      <c r="A144" s="781" t="s">
        <v>2305</v>
      </c>
      <c r="B144" s="781" t="s">
        <v>2306</v>
      </c>
      <c r="C144" s="781" t="s">
        <v>2307</v>
      </c>
      <c r="D144" s="781" t="s">
        <v>2308</v>
      </c>
      <c r="E144" s="781" t="s">
        <v>36</v>
      </c>
      <c r="F144" s="781" t="s">
        <v>895</v>
      </c>
      <c r="G144" s="781" t="s">
        <v>1674</v>
      </c>
      <c r="H144" s="781" t="s">
        <v>2309</v>
      </c>
      <c r="I144" s="781" t="s">
        <v>889</v>
      </c>
      <c r="J144" s="781" t="s">
        <v>880</v>
      </c>
      <c r="K144" s="781" t="s">
        <v>880</v>
      </c>
      <c r="L144" s="781" t="s">
        <v>2310</v>
      </c>
      <c r="M144" s="781" t="s">
        <v>2268</v>
      </c>
      <c r="N144" s="781" t="s">
        <v>838</v>
      </c>
      <c r="O144" s="781" t="s">
        <v>2269</v>
      </c>
      <c r="P144" s="781" t="s">
        <v>880</v>
      </c>
      <c r="Q144">
        <v>4888000</v>
      </c>
      <c r="R144">
        <v>0</v>
      </c>
      <c r="S144">
        <v>7000000</v>
      </c>
      <c r="T144">
        <v>2000000</v>
      </c>
      <c r="U144">
        <v>13888000</v>
      </c>
      <c r="V144">
        <v>11</v>
      </c>
      <c r="W144">
        <v>0</v>
      </c>
      <c r="X144">
        <v>11</v>
      </c>
      <c r="Y144">
        <v>250</v>
      </c>
      <c r="Z144">
        <v>9776</v>
      </c>
      <c r="AA144">
        <v>2114</v>
      </c>
    </row>
    <row r="145" spans="1:27" ht="18.75" customHeight="1">
      <c r="A145" s="781" t="s">
        <v>2311</v>
      </c>
      <c r="B145" s="781" t="s">
        <v>2312</v>
      </c>
      <c r="C145" s="781" t="s">
        <v>2313</v>
      </c>
      <c r="D145" s="781" t="s">
        <v>2314</v>
      </c>
      <c r="E145" s="781" t="s">
        <v>42</v>
      </c>
      <c r="F145" s="781" t="s">
        <v>945</v>
      </c>
      <c r="G145" s="781" t="s">
        <v>1381</v>
      </c>
      <c r="H145" s="781" t="s">
        <v>2315</v>
      </c>
      <c r="I145" s="781" t="s">
        <v>886</v>
      </c>
      <c r="J145" s="781" t="s">
        <v>37</v>
      </c>
      <c r="K145" s="781" t="s">
        <v>37</v>
      </c>
      <c r="L145" s="781" t="s">
        <v>1216</v>
      </c>
      <c r="M145" s="781" t="s">
        <v>77</v>
      </c>
      <c r="N145" s="781" t="s">
        <v>65</v>
      </c>
      <c r="O145" s="781" t="s">
        <v>902</v>
      </c>
      <c r="P145" s="781" t="s">
        <v>880</v>
      </c>
      <c r="Q145">
        <v>6000000</v>
      </c>
      <c r="R145">
        <v>5000000</v>
      </c>
      <c r="S145">
        <v>2000000</v>
      </c>
      <c r="T145">
        <v>500000</v>
      </c>
      <c r="U145">
        <v>13500000</v>
      </c>
      <c r="V145">
        <v>10</v>
      </c>
      <c r="W145">
        <v>18</v>
      </c>
      <c r="X145">
        <v>28</v>
      </c>
      <c r="Y145">
        <v>274</v>
      </c>
      <c r="Z145">
        <v>880</v>
      </c>
      <c r="AA145">
        <v>496</v>
      </c>
    </row>
    <row r="146" spans="1:27" ht="18.75" customHeight="1">
      <c r="A146" s="781" t="s">
        <v>2316</v>
      </c>
      <c r="B146" s="781" t="s">
        <v>2317</v>
      </c>
      <c r="C146" s="781" t="s">
        <v>2318</v>
      </c>
      <c r="D146" s="781" t="s">
        <v>2319</v>
      </c>
      <c r="E146" s="781" t="s">
        <v>69</v>
      </c>
      <c r="F146" s="781" t="s">
        <v>1218</v>
      </c>
      <c r="G146" s="781" t="s">
        <v>1390</v>
      </c>
      <c r="H146" s="781" t="s">
        <v>2320</v>
      </c>
      <c r="I146" s="781" t="s">
        <v>904</v>
      </c>
      <c r="J146" s="781" t="s">
        <v>37</v>
      </c>
      <c r="K146" s="781" t="s">
        <v>37</v>
      </c>
      <c r="L146" s="781" t="s">
        <v>2321</v>
      </c>
      <c r="M146" s="781" t="s">
        <v>2322</v>
      </c>
      <c r="N146" s="781" t="s">
        <v>27</v>
      </c>
      <c r="O146" s="781" t="s">
        <v>2323</v>
      </c>
      <c r="P146" s="781" t="s">
        <v>2324</v>
      </c>
      <c r="Q146">
        <v>600000</v>
      </c>
      <c r="R146">
        <v>6000000</v>
      </c>
      <c r="S146">
        <v>3000000</v>
      </c>
      <c r="T146">
        <v>3500000</v>
      </c>
      <c r="U146">
        <v>13100000</v>
      </c>
      <c r="V146">
        <v>10</v>
      </c>
      <c r="W146">
        <v>25</v>
      </c>
      <c r="X146">
        <v>35</v>
      </c>
      <c r="Y146">
        <v>155</v>
      </c>
      <c r="Z146">
        <v>3563</v>
      </c>
      <c r="AA146">
        <v>483</v>
      </c>
    </row>
    <row r="147" spans="1:27" ht="18.75" customHeight="1">
      <c r="A147" s="781" t="s">
        <v>2325</v>
      </c>
      <c r="B147" s="781" t="s">
        <v>2326</v>
      </c>
      <c r="C147" s="781" t="s">
        <v>2327</v>
      </c>
      <c r="D147" s="781" t="s">
        <v>2328</v>
      </c>
      <c r="E147" s="781" t="s">
        <v>878</v>
      </c>
      <c r="F147" s="781" t="s">
        <v>890</v>
      </c>
      <c r="G147" s="781" t="s">
        <v>1455</v>
      </c>
      <c r="H147" s="781" t="s">
        <v>884</v>
      </c>
      <c r="I147" s="781" t="s">
        <v>907</v>
      </c>
      <c r="J147" s="781" t="s">
        <v>880</v>
      </c>
      <c r="K147" s="781" t="s">
        <v>880</v>
      </c>
      <c r="L147" s="781" t="s">
        <v>2329</v>
      </c>
      <c r="M147" s="781" t="s">
        <v>2330</v>
      </c>
      <c r="N147" s="781" t="s">
        <v>111</v>
      </c>
      <c r="O147" s="781" t="s">
        <v>2331</v>
      </c>
      <c r="P147" s="781" t="s">
        <v>2332</v>
      </c>
      <c r="Q147">
        <v>5000000</v>
      </c>
      <c r="R147">
        <v>5000000</v>
      </c>
      <c r="S147">
        <v>2000000</v>
      </c>
      <c r="T147">
        <v>1000000</v>
      </c>
      <c r="U147">
        <v>13000000</v>
      </c>
      <c r="V147">
        <v>3</v>
      </c>
      <c r="W147">
        <v>0</v>
      </c>
      <c r="X147">
        <v>3</v>
      </c>
      <c r="Y147">
        <v>292</v>
      </c>
      <c r="Z147">
        <v>22276</v>
      </c>
      <c r="AA147">
        <v>0</v>
      </c>
    </row>
    <row r="148" spans="1:27" ht="18.75" customHeight="1">
      <c r="A148" s="781" t="s">
        <v>2333</v>
      </c>
      <c r="B148" s="781" t="s">
        <v>2334</v>
      </c>
      <c r="C148" s="781" t="s">
        <v>2335</v>
      </c>
      <c r="D148" s="781" t="s">
        <v>2336</v>
      </c>
      <c r="E148" s="781" t="s">
        <v>311</v>
      </c>
      <c r="F148" s="781" t="s">
        <v>1272</v>
      </c>
      <c r="G148" s="781" t="s">
        <v>1381</v>
      </c>
      <c r="H148" s="781" t="s">
        <v>2337</v>
      </c>
      <c r="I148" s="781" t="s">
        <v>886</v>
      </c>
      <c r="J148" s="781" t="s">
        <v>880</v>
      </c>
      <c r="K148" s="781" t="s">
        <v>880</v>
      </c>
      <c r="L148" s="781" t="s">
        <v>2338</v>
      </c>
      <c r="M148" s="781" t="s">
        <v>2339</v>
      </c>
      <c r="N148" s="781" t="s">
        <v>824</v>
      </c>
      <c r="O148" s="781" t="s">
        <v>2340</v>
      </c>
      <c r="P148" s="781" t="s">
        <v>880</v>
      </c>
      <c r="Q148">
        <v>1400000</v>
      </c>
      <c r="R148">
        <v>3000000</v>
      </c>
      <c r="S148">
        <v>5000000</v>
      </c>
      <c r="T148">
        <v>3000000</v>
      </c>
      <c r="U148">
        <v>12400000</v>
      </c>
      <c r="V148">
        <v>4</v>
      </c>
      <c r="W148">
        <v>2</v>
      </c>
      <c r="X148">
        <v>6</v>
      </c>
      <c r="Y148">
        <v>217.75</v>
      </c>
      <c r="Z148">
        <v>5936</v>
      </c>
      <c r="AA148">
        <v>560</v>
      </c>
    </row>
    <row r="149" spans="1:27" ht="18.75" customHeight="1">
      <c r="A149" s="781" t="s">
        <v>2341</v>
      </c>
      <c r="B149" s="781" t="s">
        <v>2342</v>
      </c>
      <c r="C149" s="781" t="s">
        <v>2343</v>
      </c>
      <c r="D149" s="781" t="s">
        <v>2344</v>
      </c>
      <c r="E149" s="781" t="s">
        <v>878</v>
      </c>
      <c r="F149" s="781" t="s">
        <v>890</v>
      </c>
      <c r="G149" s="781" t="s">
        <v>1602</v>
      </c>
      <c r="H149" s="781" t="s">
        <v>1219</v>
      </c>
      <c r="I149" s="781" t="s">
        <v>904</v>
      </c>
      <c r="J149" s="781" t="s">
        <v>880</v>
      </c>
      <c r="K149" s="781" t="s">
        <v>880</v>
      </c>
      <c r="L149" s="781" t="s">
        <v>2345</v>
      </c>
      <c r="M149" s="781" t="s">
        <v>868</v>
      </c>
      <c r="N149" s="781" t="s">
        <v>70</v>
      </c>
      <c r="O149" s="781" t="s">
        <v>2346</v>
      </c>
      <c r="P149" s="781" t="s">
        <v>880</v>
      </c>
      <c r="Q149">
        <v>6000000</v>
      </c>
      <c r="R149">
        <v>1300000</v>
      </c>
      <c r="S149">
        <v>1000000</v>
      </c>
      <c r="T149">
        <v>4000000</v>
      </c>
      <c r="U149">
        <v>12300000</v>
      </c>
      <c r="V149">
        <v>40</v>
      </c>
      <c r="W149">
        <v>30</v>
      </c>
      <c r="X149">
        <v>70</v>
      </c>
      <c r="Y149">
        <v>135</v>
      </c>
      <c r="Z149">
        <v>3200</v>
      </c>
      <c r="AA149">
        <v>525</v>
      </c>
    </row>
    <row r="150" spans="1:27" ht="18.75" customHeight="1">
      <c r="A150" s="781" t="s">
        <v>2347</v>
      </c>
      <c r="B150" s="781" t="s">
        <v>2348</v>
      </c>
      <c r="C150" s="781" t="s">
        <v>2349</v>
      </c>
      <c r="D150" s="781" t="s">
        <v>2350</v>
      </c>
      <c r="E150" s="781" t="s">
        <v>878</v>
      </c>
      <c r="F150" s="781" t="s">
        <v>890</v>
      </c>
      <c r="G150" s="781" t="s">
        <v>1455</v>
      </c>
      <c r="H150" s="781" t="s">
        <v>1948</v>
      </c>
      <c r="I150" s="781" t="s">
        <v>879</v>
      </c>
      <c r="J150" s="781" t="s">
        <v>880</v>
      </c>
      <c r="K150" s="781" t="s">
        <v>880</v>
      </c>
      <c r="L150" s="781" t="s">
        <v>2351</v>
      </c>
      <c r="M150" s="781" t="s">
        <v>2352</v>
      </c>
      <c r="N150" s="781" t="s">
        <v>128</v>
      </c>
      <c r="O150" s="781" t="s">
        <v>2353</v>
      </c>
      <c r="P150" s="781" t="s">
        <v>880</v>
      </c>
      <c r="Q150">
        <v>4000000</v>
      </c>
      <c r="R150">
        <v>5500000</v>
      </c>
      <c r="S150">
        <v>1500000</v>
      </c>
      <c r="T150">
        <v>1000000</v>
      </c>
      <c r="U150">
        <v>12000000</v>
      </c>
      <c r="V150">
        <v>7</v>
      </c>
      <c r="W150">
        <v>1</v>
      </c>
      <c r="X150">
        <v>8</v>
      </c>
      <c r="Y150">
        <v>442.5</v>
      </c>
      <c r="Z150">
        <v>64944</v>
      </c>
      <c r="AA150">
        <v>0</v>
      </c>
    </row>
    <row r="151" spans="1:27" ht="18.75" customHeight="1">
      <c r="A151" s="781" t="s">
        <v>2354</v>
      </c>
      <c r="B151" s="781" t="s">
        <v>2355</v>
      </c>
      <c r="C151" s="781" t="s">
        <v>2356</v>
      </c>
      <c r="D151" s="781" t="s">
        <v>2357</v>
      </c>
      <c r="E151" s="781" t="s">
        <v>71</v>
      </c>
      <c r="F151" s="781" t="s">
        <v>913</v>
      </c>
      <c r="G151" s="781" t="s">
        <v>1390</v>
      </c>
      <c r="H151" s="781" t="s">
        <v>2358</v>
      </c>
      <c r="I151" s="781" t="s">
        <v>903</v>
      </c>
      <c r="J151" s="781" t="s">
        <v>880</v>
      </c>
      <c r="K151" s="781" t="s">
        <v>880</v>
      </c>
      <c r="L151" s="781" t="s">
        <v>985</v>
      </c>
      <c r="M151" s="781" t="s">
        <v>985</v>
      </c>
      <c r="N151" s="781" t="s">
        <v>844</v>
      </c>
      <c r="O151" s="781" t="s">
        <v>1031</v>
      </c>
      <c r="P151" s="781" t="s">
        <v>880</v>
      </c>
      <c r="Q151">
        <v>5000000</v>
      </c>
      <c r="R151">
        <v>0</v>
      </c>
      <c r="S151">
        <v>6000000</v>
      </c>
      <c r="T151">
        <v>1000000</v>
      </c>
      <c r="U151">
        <v>12000000</v>
      </c>
      <c r="V151">
        <v>2</v>
      </c>
      <c r="W151">
        <v>0</v>
      </c>
      <c r="X151">
        <v>2</v>
      </c>
      <c r="Y151">
        <v>380</v>
      </c>
      <c r="Z151">
        <v>180006</v>
      </c>
      <c r="AA151">
        <v>0</v>
      </c>
    </row>
    <row r="152" spans="1:27" ht="18.75" customHeight="1">
      <c r="A152" s="781" t="s">
        <v>2359</v>
      </c>
      <c r="B152" s="781" t="s">
        <v>2360</v>
      </c>
      <c r="C152" s="781" t="s">
        <v>2361</v>
      </c>
      <c r="D152" s="781" t="s">
        <v>2362</v>
      </c>
      <c r="E152" s="781" t="s">
        <v>82</v>
      </c>
      <c r="F152" s="781" t="s">
        <v>912</v>
      </c>
      <c r="G152" s="781" t="s">
        <v>1399</v>
      </c>
      <c r="H152" s="781" t="s">
        <v>37</v>
      </c>
      <c r="I152" s="781" t="s">
        <v>909</v>
      </c>
      <c r="J152" s="781" t="s">
        <v>37</v>
      </c>
      <c r="K152" s="781" t="s">
        <v>37</v>
      </c>
      <c r="L152" s="781" t="s">
        <v>2363</v>
      </c>
      <c r="M152" s="781" t="s">
        <v>1250</v>
      </c>
      <c r="N152" s="781" t="s">
        <v>33</v>
      </c>
      <c r="O152" s="781" t="s">
        <v>1251</v>
      </c>
      <c r="P152" s="781" t="s">
        <v>880</v>
      </c>
      <c r="Q152">
        <v>0</v>
      </c>
      <c r="R152">
        <v>5000000</v>
      </c>
      <c r="S152">
        <v>5000000</v>
      </c>
      <c r="T152">
        <v>2000000</v>
      </c>
      <c r="U152">
        <v>12000000</v>
      </c>
      <c r="V152">
        <v>5</v>
      </c>
      <c r="W152">
        <v>0</v>
      </c>
      <c r="X152">
        <v>5</v>
      </c>
      <c r="Y152">
        <v>71.41</v>
      </c>
      <c r="Z152">
        <v>4380</v>
      </c>
      <c r="AA152">
        <v>4380</v>
      </c>
    </row>
    <row r="153" spans="1:27" ht="18.75" customHeight="1">
      <c r="A153" s="781" t="s">
        <v>2364</v>
      </c>
      <c r="B153" s="781" t="s">
        <v>2365</v>
      </c>
      <c r="C153" s="781" t="s">
        <v>2366</v>
      </c>
      <c r="D153" s="781" t="s">
        <v>2367</v>
      </c>
      <c r="E153" s="781" t="s">
        <v>49</v>
      </c>
      <c r="F153" s="781" t="s">
        <v>1291</v>
      </c>
      <c r="G153" s="781" t="s">
        <v>1509</v>
      </c>
      <c r="H153" s="781" t="s">
        <v>2368</v>
      </c>
      <c r="I153" s="781" t="s">
        <v>903</v>
      </c>
      <c r="J153" s="781" t="s">
        <v>880</v>
      </c>
      <c r="K153" s="781" t="s">
        <v>880</v>
      </c>
      <c r="L153" s="781" t="s">
        <v>2369</v>
      </c>
      <c r="M153" s="781" t="s">
        <v>2370</v>
      </c>
      <c r="N153" s="781" t="s">
        <v>83</v>
      </c>
      <c r="O153" s="781" t="s">
        <v>2371</v>
      </c>
      <c r="P153" s="781" t="s">
        <v>880</v>
      </c>
      <c r="Q153">
        <v>8000000</v>
      </c>
      <c r="R153">
        <v>800000</v>
      </c>
      <c r="S153">
        <v>2500000</v>
      </c>
      <c r="T153">
        <v>500000</v>
      </c>
      <c r="U153">
        <v>11800000</v>
      </c>
      <c r="V153">
        <v>10</v>
      </c>
      <c r="W153">
        <v>0</v>
      </c>
      <c r="X153">
        <v>10</v>
      </c>
      <c r="Y153">
        <v>608</v>
      </c>
      <c r="Z153">
        <v>9532</v>
      </c>
      <c r="AA153">
        <v>600</v>
      </c>
    </row>
    <row r="154" spans="1:27" ht="18.75" customHeight="1">
      <c r="A154" s="781" t="s">
        <v>2372</v>
      </c>
      <c r="B154" s="781" t="s">
        <v>2373</v>
      </c>
      <c r="C154" s="781" t="s">
        <v>2374</v>
      </c>
      <c r="D154" s="781" t="s">
        <v>96</v>
      </c>
      <c r="E154" s="781" t="s">
        <v>82</v>
      </c>
      <c r="F154" s="781" t="s">
        <v>912</v>
      </c>
      <c r="G154" s="781" t="s">
        <v>1479</v>
      </c>
      <c r="H154" s="781" t="s">
        <v>2375</v>
      </c>
      <c r="I154" s="781" t="s">
        <v>884</v>
      </c>
      <c r="J154" s="781" t="s">
        <v>880</v>
      </c>
      <c r="K154" s="781" t="s">
        <v>2376</v>
      </c>
      <c r="L154" s="781" t="s">
        <v>2377</v>
      </c>
      <c r="M154" s="781" t="s">
        <v>1010</v>
      </c>
      <c r="N154" s="781" t="s">
        <v>31</v>
      </c>
      <c r="O154" s="781" t="s">
        <v>1011</v>
      </c>
      <c r="P154" s="781" t="s">
        <v>2378</v>
      </c>
      <c r="Q154">
        <v>1296000</v>
      </c>
      <c r="R154">
        <v>1000000</v>
      </c>
      <c r="S154">
        <v>9000000</v>
      </c>
      <c r="T154">
        <v>500000</v>
      </c>
      <c r="U154">
        <v>11796000</v>
      </c>
      <c r="V154">
        <v>56</v>
      </c>
      <c r="W154">
        <v>0</v>
      </c>
      <c r="X154">
        <v>56</v>
      </c>
      <c r="Y154">
        <v>485</v>
      </c>
      <c r="Z154">
        <v>16668</v>
      </c>
      <c r="AA154">
        <v>142</v>
      </c>
    </row>
    <row r="155" spans="1:27" ht="18.75" customHeight="1">
      <c r="A155" s="781" t="s">
        <v>2379</v>
      </c>
      <c r="B155" s="781" t="s">
        <v>2380</v>
      </c>
      <c r="C155" s="781" t="s">
        <v>2381</v>
      </c>
      <c r="D155" s="781" t="s">
        <v>2382</v>
      </c>
      <c r="E155" s="781" t="s">
        <v>40</v>
      </c>
      <c r="F155" s="781" t="s">
        <v>1988</v>
      </c>
      <c r="G155" s="781" t="s">
        <v>1417</v>
      </c>
      <c r="H155" s="781" t="s">
        <v>2383</v>
      </c>
      <c r="I155" s="781" t="s">
        <v>917</v>
      </c>
      <c r="J155" s="781" t="s">
        <v>880</v>
      </c>
      <c r="K155" s="781" t="s">
        <v>880</v>
      </c>
      <c r="L155" s="781" t="s">
        <v>1212</v>
      </c>
      <c r="M155" s="781" t="s">
        <v>1032</v>
      </c>
      <c r="N155" s="781" t="s">
        <v>70</v>
      </c>
      <c r="O155" s="781" t="s">
        <v>1033</v>
      </c>
      <c r="P155" s="781" t="s">
        <v>880</v>
      </c>
      <c r="Q155">
        <v>3000000</v>
      </c>
      <c r="R155">
        <v>6000000</v>
      </c>
      <c r="S155">
        <v>2000000</v>
      </c>
      <c r="T155">
        <v>500000</v>
      </c>
      <c r="U155">
        <v>11500000</v>
      </c>
      <c r="V155">
        <v>10</v>
      </c>
      <c r="W155">
        <v>65</v>
      </c>
      <c r="X155">
        <v>75</v>
      </c>
      <c r="Y155">
        <v>99.5</v>
      </c>
      <c r="Z155">
        <v>600</v>
      </c>
      <c r="AA155">
        <v>600</v>
      </c>
    </row>
    <row r="156" spans="1:27" ht="18.75" customHeight="1">
      <c r="A156" s="781" t="s">
        <v>2384</v>
      </c>
      <c r="B156" s="781" t="s">
        <v>2385</v>
      </c>
      <c r="C156" s="781" t="s">
        <v>1522</v>
      </c>
      <c r="D156" s="781" t="s">
        <v>2386</v>
      </c>
      <c r="E156" s="781" t="s">
        <v>49</v>
      </c>
      <c r="F156" s="781" t="s">
        <v>1291</v>
      </c>
      <c r="G156" s="781" t="s">
        <v>1509</v>
      </c>
      <c r="H156" s="781" t="s">
        <v>2387</v>
      </c>
      <c r="I156" s="781" t="s">
        <v>889</v>
      </c>
      <c r="J156" s="781" t="s">
        <v>880</v>
      </c>
      <c r="K156" s="781" t="s">
        <v>880</v>
      </c>
      <c r="L156" s="781" t="s">
        <v>1524</v>
      </c>
      <c r="M156" s="781" t="s">
        <v>1525</v>
      </c>
      <c r="N156" s="781" t="s">
        <v>814</v>
      </c>
      <c r="O156" s="781" t="s">
        <v>1526</v>
      </c>
      <c r="P156" s="781" t="s">
        <v>880</v>
      </c>
      <c r="Q156">
        <v>200000</v>
      </c>
      <c r="R156">
        <v>0</v>
      </c>
      <c r="S156">
        <v>10610000</v>
      </c>
      <c r="T156">
        <v>500000</v>
      </c>
      <c r="U156">
        <v>11310000</v>
      </c>
      <c r="V156">
        <v>20</v>
      </c>
      <c r="W156">
        <v>0</v>
      </c>
      <c r="X156">
        <v>20</v>
      </c>
      <c r="Y156">
        <v>542</v>
      </c>
      <c r="Z156">
        <v>1500</v>
      </c>
      <c r="AA156">
        <v>0</v>
      </c>
    </row>
    <row r="157" spans="1:27" ht="18.75" customHeight="1">
      <c r="A157" s="781" t="s">
        <v>2388</v>
      </c>
      <c r="B157" s="781" t="s">
        <v>2389</v>
      </c>
      <c r="C157" s="781" t="s">
        <v>1435</v>
      </c>
      <c r="D157" s="781" t="s">
        <v>2386</v>
      </c>
      <c r="E157" s="781" t="s">
        <v>49</v>
      </c>
      <c r="F157" s="781" t="s">
        <v>1291</v>
      </c>
      <c r="G157" s="781" t="s">
        <v>1405</v>
      </c>
      <c r="H157" s="781" t="s">
        <v>2390</v>
      </c>
      <c r="I157" s="781" t="s">
        <v>879</v>
      </c>
      <c r="J157" s="781" t="s">
        <v>880</v>
      </c>
      <c r="K157" s="781" t="s">
        <v>880</v>
      </c>
      <c r="L157" s="781" t="s">
        <v>1438</v>
      </c>
      <c r="M157" s="781" t="s">
        <v>1439</v>
      </c>
      <c r="N157" s="781" t="s">
        <v>818</v>
      </c>
      <c r="O157" s="781" t="s">
        <v>1440</v>
      </c>
      <c r="P157" s="781" t="s">
        <v>880</v>
      </c>
      <c r="Q157">
        <v>200000</v>
      </c>
      <c r="R157">
        <v>0</v>
      </c>
      <c r="S157">
        <v>10610000</v>
      </c>
      <c r="T157">
        <v>500000</v>
      </c>
      <c r="U157">
        <v>11310000</v>
      </c>
      <c r="V157">
        <v>20</v>
      </c>
      <c r="W157">
        <v>0</v>
      </c>
      <c r="X157">
        <v>20</v>
      </c>
      <c r="Y157">
        <v>542</v>
      </c>
      <c r="Z157">
        <v>1500</v>
      </c>
      <c r="AA157">
        <v>0</v>
      </c>
    </row>
    <row r="158" spans="1:27" ht="18.75" customHeight="1">
      <c r="A158" s="781" t="s">
        <v>2391</v>
      </c>
      <c r="B158" s="781" t="s">
        <v>2392</v>
      </c>
      <c r="C158" s="781" t="s">
        <v>2393</v>
      </c>
      <c r="D158" s="781" t="s">
        <v>2394</v>
      </c>
      <c r="E158" s="781" t="s">
        <v>49</v>
      </c>
      <c r="F158" s="781" t="s">
        <v>1291</v>
      </c>
      <c r="G158" s="781" t="s">
        <v>1417</v>
      </c>
      <c r="H158" s="781" t="s">
        <v>2395</v>
      </c>
      <c r="I158" s="781" t="s">
        <v>884</v>
      </c>
      <c r="J158" s="781" t="s">
        <v>880</v>
      </c>
      <c r="K158" s="781" t="s">
        <v>880</v>
      </c>
      <c r="L158" s="781" t="s">
        <v>2396</v>
      </c>
      <c r="M158" s="781" t="s">
        <v>2397</v>
      </c>
      <c r="N158" s="781" t="s">
        <v>277</v>
      </c>
      <c r="O158" s="781" t="s">
        <v>2398</v>
      </c>
      <c r="P158" s="781" t="s">
        <v>880</v>
      </c>
      <c r="Q158">
        <v>10000</v>
      </c>
      <c r="R158">
        <v>0</v>
      </c>
      <c r="S158">
        <v>9000000</v>
      </c>
      <c r="T158">
        <v>2000000</v>
      </c>
      <c r="U158">
        <v>11010000</v>
      </c>
      <c r="V158">
        <v>10</v>
      </c>
      <c r="W158">
        <v>0</v>
      </c>
      <c r="X158">
        <v>10</v>
      </c>
      <c r="Y158">
        <v>856</v>
      </c>
      <c r="Z158">
        <v>13000</v>
      </c>
      <c r="AA158">
        <v>10000</v>
      </c>
    </row>
    <row r="159" spans="1:27" ht="18.75" customHeight="1">
      <c r="A159" s="781" t="s">
        <v>2399</v>
      </c>
      <c r="B159" s="781" t="s">
        <v>2400</v>
      </c>
      <c r="C159" s="781" t="s">
        <v>2401</v>
      </c>
      <c r="D159" s="781" t="s">
        <v>2402</v>
      </c>
      <c r="E159" s="781" t="s">
        <v>78</v>
      </c>
      <c r="F159" s="781" t="s">
        <v>1454</v>
      </c>
      <c r="G159" s="781" t="s">
        <v>1509</v>
      </c>
      <c r="H159" s="781" t="s">
        <v>2403</v>
      </c>
      <c r="I159" s="781" t="s">
        <v>872</v>
      </c>
      <c r="J159" s="781" t="s">
        <v>880</v>
      </c>
      <c r="K159" s="781" t="s">
        <v>2404</v>
      </c>
      <c r="L159" s="781" t="s">
        <v>2405</v>
      </c>
      <c r="M159" s="781" t="s">
        <v>2406</v>
      </c>
      <c r="N159" s="781" t="s">
        <v>828</v>
      </c>
      <c r="O159" s="781" t="s">
        <v>2407</v>
      </c>
      <c r="P159" s="781" t="s">
        <v>880</v>
      </c>
      <c r="Q159">
        <v>2500000</v>
      </c>
      <c r="R159">
        <v>2500000</v>
      </c>
      <c r="S159">
        <v>5000000</v>
      </c>
      <c r="T159">
        <v>1000000</v>
      </c>
      <c r="U159">
        <v>11000000</v>
      </c>
      <c r="V159">
        <v>6</v>
      </c>
      <c r="W159">
        <v>0</v>
      </c>
      <c r="X159">
        <v>6</v>
      </c>
      <c r="Y159">
        <v>146</v>
      </c>
      <c r="Z159">
        <v>9488</v>
      </c>
      <c r="AA159">
        <v>900</v>
      </c>
    </row>
    <row r="160" spans="1:27" ht="18.75" customHeight="1">
      <c r="A160" s="781" t="s">
        <v>2408</v>
      </c>
      <c r="B160" s="781" t="s">
        <v>2409</v>
      </c>
      <c r="C160" s="781" t="s">
        <v>2410</v>
      </c>
      <c r="D160" s="781" t="s">
        <v>96</v>
      </c>
      <c r="E160" s="781" t="s">
        <v>82</v>
      </c>
      <c r="F160" s="781" t="s">
        <v>912</v>
      </c>
      <c r="G160" s="781" t="s">
        <v>1602</v>
      </c>
      <c r="H160" s="781" t="s">
        <v>2411</v>
      </c>
      <c r="I160" s="781" t="s">
        <v>904</v>
      </c>
      <c r="J160" s="781" t="s">
        <v>880</v>
      </c>
      <c r="K160" s="781" t="s">
        <v>2412</v>
      </c>
      <c r="L160" s="781" t="s">
        <v>1024</v>
      </c>
      <c r="M160" s="781" t="s">
        <v>1025</v>
      </c>
      <c r="N160" s="781" t="s">
        <v>826</v>
      </c>
      <c r="O160" s="781" t="s">
        <v>1026</v>
      </c>
      <c r="P160" s="781" t="s">
        <v>880</v>
      </c>
      <c r="Q160">
        <v>0</v>
      </c>
      <c r="R160">
        <v>5000000</v>
      </c>
      <c r="S160">
        <v>5000000</v>
      </c>
      <c r="T160">
        <v>1000000</v>
      </c>
      <c r="U160">
        <v>11000000</v>
      </c>
      <c r="V160">
        <v>5</v>
      </c>
      <c r="W160">
        <v>0</v>
      </c>
      <c r="X160">
        <v>5</v>
      </c>
      <c r="Y160">
        <v>176</v>
      </c>
      <c r="Z160">
        <v>6444</v>
      </c>
      <c r="AA160">
        <v>0</v>
      </c>
    </row>
    <row r="161" spans="1:27" ht="18.75" customHeight="1">
      <c r="A161" s="781" t="s">
        <v>2413</v>
      </c>
      <c r="B161" s="781" t="s">
        <v>2414</v>
      </c>
      <c r="C161" s="781" t="s">
        <v>2415</v>
      </c>
      <c r="D161" s="781" t="s">
        <v>2416</v>
      </c>
      <c r="E161" s="781" t="s">
        <v>38</v>
      </c>
      <c r="F161" s="781" t="s">
        <v>887</v>
      </c>
      <c r="G161" s="781" t="s">
        <v>1808</v>
      </c>
      <c r="H161" s="781" t="s">
        <v>1773</v>
      </c>
      <c r="I161" s="781" t="s">
        <v>909</v>
      </c>
      <c r="J161" s="781" t="s">
        <v>37</v>
      </c>
      <c r="K161" s="781" t="s">
        <v>37</v>
      </c>
      <c r="L161" s="781" t="s">
        <v>1628</v>
      </c>
      <c r="M161" s="781" t="s">
        <v>64</v>
      </c>
      <c r="N161" s="781" t="s">
        <v>65</v>
      </c>
      <c r="O161" s="781" t="s">
        <v>905</v>
      </c>
      <c r="P161" s="781" t="s">
        <v>880</v>
      </c>
      <c r="Q161">
        <v>5000000</v>
      </c>
      <c r="R161">
        <v>2000000</v>
      </c>
      <c r="S161">
        <v>3000000</v>
      </c>
      <c r="T161">
        <v>1000000</v>
      </c>
      <c r="U161">
        <v>11000000</v>
      </c>
      <c r="V161">
        <v>50</v>
      </c>
      <c r="W161">
        <v>0</v>
      </c>
      <c r="X161">
        <v>50</v>
      </c>
      <c r="Y161">
        <v>196.82</v>
      </c>
      <c r="Z161">
        <v>4184</v>
      </c>
      <c r="AA161">
        <v>1912</v>
      </c>
    </row>
    <row r="162" spans="1:27" ht="18.75" customHeight="1">
      <c r="A162" s="781" t="s">
        <v>2417</v>
      </c>
      <c r="B162" s="781" t="s">
        <v>2418</v>
      </c>
      <c r="C162" s="781" t="s">
        <v>2419</v>
      </c>
      <c r="D162" s="781" t="s">
        <v>2420</v>
      </c>
      <c r="E162" s="781" t="s">
        <v>82</v>
      </c>
      <c r="F162" s="781" t="s">
        <v>912</v>
      </c>
      <c r="G162" s="781" t="s">
        <v>1602</v>
      </c>
      <c r="H162" s="781" t="s">
        <v>2421</v>
      </c>
      <c r="I162" s="781" t="s">
        <v>904</v>
      </c>
      <c r="J162" s="781" t="s">
        <v>880</v>
      </c>
      <c r="K162" s="781" t="s">
        <v>880</v>
      </c>
      <c r="L162" s="781" t="s">
        <v>2422</v>
      </c>
      <c r="M162" s="781" t="s">
        <v>2423</v>
      </c>
      <c r="N162" s="781" t="s">
        <v>832</v>
      </c>
      <c r="O162" s="781" t="s">
        <v>2424</v>
      </c>
      <c r="P162" s="781" t="s">
        <v>2425</v>
      </c>
      <c r="Q162">
        <v>800000</v>
      </c>
      <c r="R162">
        <v>4500000</v>
      </c>
      <c r="S162">
        <v>4500000</v>
      </c>
      <c r="T162">
        <v>1000000</v>
      </c>
      <c r="U162">
        <v>10800000</v>
      </c>
      <c r="V162">
        <v>6</v>
      </c>
      <c r="W162">
        <v>0</v>
      </c>
      <c r="X162">
        <v>6</v>
      </c>
      <c r="Y162">
        <v>171.3</v>
      </c>
      <c r="Z162">
        <v>800</v>
      </c>
      <c r="AA162">
        <v>5911</v>
      </c>
    </row>
    <row r="163" spans="1:27" ht="18.75" customHeight="1">
      <c r="A163" s="781" t="s">
        <v>2426</v>
      </c>
      <c r="B163" s="781" t="s">
        <v>2427</v>
      </c>
      <c r="C163" s="781" t="s">
        <v>2428</v>
      </c>
      <c r="D163" s="781" t="s">
        <v>2429</v>
      </c>
      <c r="E163" s="781" t="s">
        <v>30</v>
      </c>
      <c r="F163" s="781" t="s">
        <v>885</v>
      </c>
      <c r="G163" s="781" t="s">
        <v>1417</v>
      </c>
      <c r="H163" s="781" t="s">
        <v>2430</v>
      </c>
      <c r="I163" s="781" t="s">
        <v>879</v>
      </c>
      <c r="J163" s="781" t="s">
        <v>880</v>
      </c>
      <c r="K163" s="781" t="s">
        <v>880</v>
      </c>
      <c r="L163" s="781" t="s">
        <v>1438</v>
      </c>
      <c r="M163" s="781" t="s">
        <v>1035</v>
      </c>
      <c r="N163" s="781" t="s">
        <v>852</v>
      </c>
      <c r="O163" s="781" t="s">
        <v>1036</v>
      </c>
      <c r="P163" s="781" t="s">
        <v>880</v>
      </c>
      <c r="Q163">
        <v>6200000</v>
      </c>
      <c r="R163">
        <v>1200000</v>
      </c>
      <c r="S163">
        <v>3200000</v>
      </c>
      <c r="T163">
        <v>0</v>
      </c>
      <c r="U163">
        <v>10600000</v>
      </c>
      <c r="V163">
        <v>12</v>
      </c>
      <c r="W163">
        <v>6</v>
      </c>
      <c r="X163">
        <v>18</v>
      </c>
      <c r="Y163">
        <v>445</v>
      </c>
      <c r="Z163">
        <v>7415</v>
      </c>
      <c r="AA163">
        <v>300</v>
      </c>
    </row>
    <row r="164" spans="1:27" ht="18.75" customHeight="1">
      <c r="A164" s="781" t="s">
        <v>2431</v>
      </c>
      <c r="B164" s="781" t="s">
        <v>2432</v>
      </c>
      <c r="C164" s="781" t="s">
        <v>2433</v>
      </c>
      <c r="D164" s="781" t="s">
        <v>56</v>
      </c>
      <c r="E164" s="781" t="s">
        <v>57</v>
      </c>
      <c r="F164" s="781" t="s">
        <v>908</v>
      </c>
      <c r="G164" s="781" t="s">
        <v>1381</v>
      </c>
      <c r="H164" s="781" t="s">
        <v>2434</v>
      </c>
      <c r="I164" s="781" t="s">
        <v>879</v>
      </c>
      <c r="J164" s="781" t="s">
        <v>37</v>
      </c>
      <c r="K164" s="781" t="s">
        <v>37</v>
      </c>
      <c r="L164" s="781" t="s">
        <v>2435</v>
      </c>
      <c r="M164" s="781" t="s">
        <v>1283</v>
      </c>
      <c r="N164" s="781" t="s">
        <v>851</v>
      </c>
      <c r="O164" s="781" t="s">
        <v>1284</v>
      </c>
      <c r="P164" s="781" t="s">
        <v>2436</v>
      </c>
      <c r="Q164">
        <v>4000000</v>
      </c>
      <c r="R164">
        <v>1000000</v>
      </c>
      <c r="S164">
        <v>5000000</v>
      </c>
      <c r="T164">
        <v>500000</v>
      </c>
      <c r="U164">
        <v>10500000</v>
      </c>
      <c r="V164">
        <v>5</v>
      </c>
      <c r="W164">
        <v>2</v>
      </c>
      <c r="X164">
        <v>7</v>
      </c>
      <c r="Y164">
        <v>497</v>
      </c>
      <c r="Z164">
        <v>6616</v>
      </c>
      <c r="AA164">
        <v>568</v>
      </c>
    </row>
    <row r="165" spans="1:27" ht="18.75" customHeight="1">
      <c r="A165" s="781" t="s">
        <v>2437</v>
      </c>
      <c r="B165" s="781" t="s">
        <v>2438</v>
      </c>
      <c r="C165" s="781" t="s">
        <v>2439</v>
      </c>
      <c r="D165" s="781" t="s">
        <v>2440</v>
      </c>
      <c r="E165" s="781" t="s">
        <v>514</v>
      </c>
      <c r="F165" s="781" t="s">
        <v>1652</v>
      </c>
      <c r="G165" s="781" t="s">
        <v>1509</v>
      </c>
      <c r="H165" s="781" t="s">
        <v>2441</v>
      </c>
      <c r="I165" s="781" t="s">
        <v>888</v>
      </c>
      <c r="J165" s="781" t="s">
        <v>880</v>
      </c>
      <c r="K165" s="781" t="s">
        <v>946</v>
      </c>
      <c r="L165" s="781" t="s">
        <v>870</v>
      </c>
      <c r="M165" s="781" t="s">
        <v>64</v>
      </c>
      <c r="N165" s="781" t="s">
        <v>65</v>
      </c>
      <c r="O165" s="781" t="s">
        <v>905</v>
      </c>
      <c r="P165" s="781" t="s">
        <v>880</v>
      </c>
      <c r="Q165">
        <v>1000000</v>
      </c>
      <c r="R165">
        <v>1910000</v>
      </c>
      <c r="S165">
        <v>4000000</v>
      </c>
      <c r="T165">
        <v>3090000</v>
      </c>
      <c r="U165">
        <v>10000000</v>
      </c>
      <c r="V165">
        <v>7</v>
      </c>
      <c r="W165">
        <v>4</v>
      </c>
      <c r="X165">
        <v>11</v>
      </c>
      <c r="Y165">
        <v>139</v>
      </c>
      <c r="Z165">
        <v>450</v>
      </c>
      <c r="AA165">
        <v>360</v>
      </c>
    </row>
    <row r="166" spans="1:27" ht="18.75" customHeight="1">
      <c r="A166" s="781" t="s">
        <v>2442</v>
      </c>
      <c r="B166" s="781" t="s">
        <v>2443</v>
      </c>
      <c r="C166" s="781" t="s">
        <v>2444</v>
      </c>
      <c r="D166" s="781" t="s">
        <v>2386</v>
      </c>
      <c r="E166" s="781" t="s">
        <v>49</v>
      </c>
      <c r="F166" s="781" t="s">
        <v>1291</v>
      </c>
      <c r="G166" s="781" t="s">
        <v>1405</v>
      </c>
      <c r="H166" s="781" t="s">
        <v>2445</v>
      </c>
      <c r="I166" s="781" t="s">
        <v>888</v>
      </c>
      <c r="J166" s="781" t="s">
        <v>880</v>
      </c>
      <c r="K166" s="781" t="s">
        <v>880</v>
      </c>
      <c r="L166" s="781" t="s">
        <v>2446</v>
      </c>
      <c r="M166" s="781" t="s">
        <v>2447</v>
      </c>
      <c r="N166" s="781" t="s">
        <v>825</v>
      </c>
      <c r="O166" s="781" t="s">
        <v>2448</v>
      </c>
      <c r="P166" s="781" t="s">
        <v>880</v>
      </c>
      <c r="Q166">
        <v>0</v>
      </c>
      <c r="R166">
        <v>3000000</v>
      </c>
      <c r="S166">
        <v>5000000</v>
      </c>
      <c r="T166">
        <v>2000000</v>
      </c>
      <c r="U166">
        <v>10000000</v>
      </c>
      <c r="V166">
        <v>10</v>
      </c>
      <c r="W166">
        <v>2</v>
      </c>
      <c r="X166">
        <v>12</v>
      </c>
      <c r="Y166">
        <v>387.5</v>
      </c>
      <c r="Z166">
        <v>26960</v>
      </c>
      <c r="AA166">
        <v>750</v>
      </c>
    </row>
    <row r="167" spans="1:27" ht="18.75" customHeight="1">
      <c r="A167" s="781" t="s">
        <v>2449</v>
      </c>
      <c r="B167" s="781" t="s">
        <v>2450</v>
      </c>
      <c r="C167" s="781" t="s">
        <v>2451</v>
      </c>
      <c r="D167" s="781" t="s">
        <v>2452</v>
      </c>
      <c r="E167" s="781" t="s">
        <v>90</v>
      </c>
      <c r="F167" s="781" t="s">
        <v>966</v>
      </c>
      <c r="G167" s="781" t="s">
        <v>1455</v>
      </c>
      <c r="H167" s="781" t="s">
        <v>2453</v>
      </c>
      <c r="I167" s="781" t="s">
        <v>879</v>
      </c>
      <c r="J167" s="781" t="s">
        <v>880</v>
      </c>
      <c r="K167" s="781" t="s">
        <v>880</v>
      </c>
      <c r="L167" s="781" t="s">
        <v>1864</v>
      </c>
      <c r="M167" s="781" t="s">
        <v>80</v>
      </c>
      <c r="N167" s="781" t="s">
        <v>31</v>
      </c>
      <c r="O167" s="781" t="s">
        <v>964</v>
      </c>
      <c r="P167" s="781" t="s">
        <v>880</v>
      </c>
      <c r="Q167">
        <v>0</v>
      </c>
      <c r="R167">
        <v>0</v>
      </c>
      <c r="S167">
        <v>8000000</v>
      </c>
      <c r="T167">
        <v>2000000</v>
      </c>
      <c r="U167">
        <v>10000000</v>
      </c>
      <c r="V167">
        <v>18</v>
      </c>
      <c r="W167">
        <v>28</v>
      </c>
      <c r="X167">
        <v>46</v>
      </c>
      <c r="Y167">
        <v>95.16</v>
      </c>
      <c r="Z167">
        <v>2909</v>
      </c>
      <c r="AA167">
        <v>2909</v>
      </c>
    </row>
    <row r="168" spans="1:27" ht="18.75" customHeight="1">
      <c r="A168" s="781" t="s">
        <v>2454</v>
      </c>
      <c r="B168" s="781" t="s">
        <v>2455</v>
      </c>
      <c r="C168" s="781" t="s">
        <v>2456</v>
      </c>
      <c r="D168" s="781" t="s">
        <v>89</v>
      </c>
      <c r="E168" s="781" t="s">
        <v>877</v>
      </c>
      <c r="F168" s="781" t="s">
        <v>915</v>
      </c>
      <c r="G168" s="781" t="s">
        <v>1500</v>
      </c>
      <c r="H168" s="781" t="s">
        <v>2457</v>
      </c>
      <c r="I168" s="781" t="s">
        <v>903</v>
      </c>
      <c r="J168" s="781" t="s">
        <v>880</v>
      </c>
      <c r="K168" s="781" t="s">
        <v>880</v>
      </c>
      <c r="L168" s="781" t="s">
        <v>1009</v>
      </c>
      <c r="M168" s="781" t="s">
        <v>75</v>
      </c>
      <c r="N168" s="781" t="s">
        <v>29</v>
      </c>
      <c r="O168" s="781" t="s">
        <v>891</v>
      </c>
      <c r="P168" s="781" t="s">
        <v>880</v>
      </c>
      <c r="Q168">
        <v>1800000</v>
      </c>
      <c r="R168">
        <v>3000000</v>
      </c>
      <c r="S168">
        <v>4000000</v>
      </c>
      <c r="T168">
        <v>1000000</v>
      </c>
      <c r="U168">
        <v>9800000</v>
      </c>
      <c r="V168">
        <v>7</v>
      </c>
      <c r="W168">
        <v>3</v>
      </c>
      <c r="X168">
        <v>10</v>
      </c>
      <c r="Y168">
        <v>410</v>
      </c>
      <c r="Z168">
        <v>368</v>
      </c>
      <c r="AA168">
        <v>210</v>
      </c>
    </row>
    <row r="169" spans="1:27" ht="18.75" customHeight="1">
      <c r="A169" s="781" t="s">
        <v>2458</v>
      </c>
      <c r="B169" s="781" t="s">
        <v>2459</v>
      </c>
      <c r="C169" s="781" t="s">
        <v>2460</v>
      </c>
      <c r="D169" s="781" t="s">
        <v>2461</v>
      </c>
      <c r="E169" s="781" t="s">
        <v>71</v>
      </c>
      <c r="F169" s="781" t="s">
        <v>913</v>
      </c>
      <c r="G169" s="781" t="s">
        <v>1674</v>
      </c>
      <c r="H169" s="781" t="s">
        <v>2462</v>
      </c>
      <c r="I169" s="781" t="s">
        <v>888</v>
      </c>
      <c r="J169" s="781" t="s">
        <v>880</v>
      </c>
      <c r="K169" s="781" t="s">
        <v>880</v>
      </c>
      <c r="L169" s="781" t="s">
        <v>2463</v>
      </c>
      <c r="M169" s="781" t="s">
        <v>2464</v>
      </c>
      <c r="N169" s="781" t="s">
        <v>115</v>
      </c>
      <c r="O169" s="781" t="s">
        <v>2465</v>
      </c>
      <c r="P169" s="781" t="s">
        <v>880</v>
      </c>
      <c r="Q169">
        <v>3800000</v>
      </c>
      <c r="R169">
        <v>0</v>
      </c>
      <c r="S169">
        <v>5000000</v>
      </c>
      <c r="T169">
        <v>1000000</v>
      </c>
      <c r="U169">
        <v>9800000</v>
      </c>
      <c r="V169">
        <v>4</v>
      </c>
      <c r="W169">
        <v>0</v>
      </c>
      <c r="X169">
        <v>4</v>
      </c>
      <c r="Y169">
        <v>390</v>
      </c>
      <c r="Z169">
        <v>31856</v>
      </c>
      <c r="AA169">
        <v>23561</v>
      </c>
    </row>
    <row r="170" spans="1:27" ht="18.75" customHeight="1">
      <c r="A170" s="781" t="s">
        <v>2466</v>
      </c>
      <c r="B170" s="781" t="s">
        <v>2467</v>
      </c>
      <c r="C170" s="781" t="s">
        <v>2468</v>
      </c>
      <c r="D170" s="781" t="s">
        <v>2469</v>
      </c>
      <c r="E170" s="781" t="s">
        <v>76</v>
      </c>
      <c r="F170" s="781" t="s">
        <v>986</v>
      </c>
      <c r="G170" s="781" t="s">
        <v>1479</v>
      </c>
      <c r="H170" s="781" t="s">
        <v>2470</v>
      </c>
      <c r="I170" s="781" t="s">
        <v>880</v>
      </c>
      <c r="J170" s="781" t="s">
        <v>880</v>
      </c>
      <c r="K170" s="781" t="s">
        <v>880</v>
      </c>
      <c r="L170" s="781" t="s">
        <v>70</v>
      </c>
      <c r="M170" s="781" t="s">
        <v>973</v>
      </c>
      <c r="N170" s="781" t="s">
        <v>70</v>
      </c>
      <c r="O170" s="781" t="s">
        <v>974</v>
      </c>
      <c r="P170" s="781" t="s">
        <v>880</v>
      </c>
      <c r="Q170">
        <v>1200000</v>
      </c>
      <c r="R170">
        <v>2200000</v>
      </c>
      <c r="S170">
        <v>6000000</v>
      </c>
      <c r="T170">
        <v>100000</v>
      </c>
      <c r="U170">
        <v>9500000</v>
      </c>
      <c r="V170">
        <v>0</v>
      </c>
      <c r="W170">
        <v>3</v>
      </c>
      <c r="X170">
        <v>3</v>
      </c>
      <c r="Y170">
        <v>253.42</v>
      </c>
      <c r="Z170">
        <v>1600</v>
      </c>
      <c r="AA170">
        <v>288</v>
      </c>
    </row>
    <row r="171" spans="1:27" ht="18.75" customHeight="1">
      <c r="A171" s="781" t="s">
        <v>2471</v>
      </c>
      <c r="B171" s="781" t="s">
        <v>2472</v>
      </c>
      <c r="C171" s="781" t="s">
        <v>2473</v>
      </c>
      <c r="D171" s="781" t="s">
        <v>2474</v>
      </c>
      <c r="E171" s="781" t="s">
        <v>345</v>
      </c>
      <c r="F171" s="781" t="s">
        <v>1015</v>
      </c>
      <c r="G171" s="781" t="s">
        <v>1432</v>
      </c>
      <c r="H171" s="781" t="s">
        <v>904</v>
      </c>
      <c r="I171" s="781" t="s">
        <v>920</v>
      </c>
      <c r="J171" s="781" t="s">
        <v>880</v>
      </c>
      <c r="K171" s="781" t="s">
        <v>880</v>
      </c>
      <c r="L171" s="781" t="s">
        <v>2475</v>
      </c>
      <c r="M171" s="781" t="s">
        <v>2476</v>
      </c>
      <c r="N171" s="781" t="s">
        <v>68</v>
      </c>
      <c r="O171" s="781" t="s">
        <v>2477</v>
      </c>
      <c r="P171" s="781" t="s">
        <v>2478</v>
      </c>
      <c r="Q171">
        <v>60000</v>
      </c>
      <c r="R171">
        <v>2400000</v>
      </c>
      <c r="S171">
        <v>4000000</v>
      </c>
      <c r="T171">
        <v>3000000</v>
      </c>
      <c r="U171">
        <v>9460000</v>
      </c>
      <c r="V171">
        <v>3</v>
      </c>
      <c r="W171">
        <v>0</v>
      </c>
      <c r="X171">
        <v>3</v>
      </c>
      <c r="Y171">
        <v>344.5</v>
      </c>
      <c r="Z171">
        <v>7387</v>
      </c>
      <c r="AA171">
        <v>1304</v>
      </c>
    </row>
    <row r="172" spans="1:27" ht="18.75" customHeight="1">
      <c r="A172" s="781" t="s">
        <v>2479</v>
      </c>
      <c r="B172" s="781" t="s">
        <v>2480</v>
      </c>
      <c r="C172" s="781" t="s">
        <v>2481</v>
      </c>
      <c r="D172" s="781" t="s">
        <v>2482</v>
      </c>
      <c r="E172" s="781" t="s">
        <v>66</v>
      </c>
      <c r="F172" s="781" t="s">
        <v>914</v>
      </c>
      <c r="G172" s="781" t="s">
        <v>1473</v>
      </c>
      <c r="H172" s="781" t="s">
        <v>2483</v>
      </c>
      <c r="I172" s="781" t="s">
        <v>880</v>
      </c>
      <c r="J172" s="781" t="s">
        <v>2484</v>
      </c>
      <c r="K172" s="781" t="s">
        <v>946</v>
      </c>
      <c r="L172" s="781" t="s">
        <v>967</v>
      </c>
      <c r="M172" s="781" t="s">
        <v>869</v>
      </c>
      <c r="N172" s="781" t="s">
        <v>60</v>
      </c>
      <c r="O172" s="781" t="s">
        <v>916</v>
      </c>
      <c r="P172" s="781" t="s">
        <v>880</v>
      </c>
      <c r="Q172">
        <v>1000000</v>
      </c>
      <c r="R172">
        <v>3000000</v>
      </c>
      <c r="S172">
        <v>5000000</v>
      </c>
      <c r="T172">
        <v>400000</v>
      </c>
      <c r="U172">
        <v>9400000</v>
      </c>
      <c r="V172">
        <v>20</v>
      </c>
      <c r="W172">
        <v>0</v>
      </c>
      <c r="X172">
        <v>20</v>
      </c>
      <c r="Y172">
        <v>56</v>
      </c>
      <c r="Z172">
        <v>600</v>
      </c>
      <c r="AA172">
        <v>300</v>
      </c>
    </row>
    <row r="173" spans="1:27" ht="18.75" customHeight="1">
      <c r="A173" s="781" t="s">
        <v>2485</v>
      </c>
      <c r="B173" s="781" t="s">
        <v>2486</v>
      </c>
      <c r="C173" s="781" t="s">
        <v>2487</v>
      </c>
      <c r="D173" s="781" t="s">
        <v>1017</v>
      </c>
      <c r="E173" s="781" t="s">
        <v>82</v>
      </c>
      <c r="F173" s="781" t="s">
        <v>912</v>
      </c>
      <c r="G173" s="781" t="s">
        <v>1405</v>
      </c>
      <c r="H173" s="781" t="s">
        <v>1211</v>
      </c>
      <c r="I173" s="781" t="s">
        <v>884</v>
      </c>
      <c r="J173" s="781" t="s">
        <v>37</v>
      </c>
      <c r="K173" s="781" t="s">
        <v>37</v>
      </c>
      <c r="L173" s="781" t="s">
        <v>2488</v>
      </c>
      <c r="M173" s="781" t="s">
        <v>2489</v>
      </c>
      <c r="N173" s="781" t="s">
        <v>838</v>
      </c>
      <c r="O173" s="781" t="s">
        <v>2269</v>
      </c>
      <c r="P173" s="781" t="s">
        <v>2490</v>
      </c>
      <c r="Q173">
        <v>300000</v>
      </c>
      <c r="R173">
        <v>2000000</v>
      </c>
      <c r="S173">
        <v>5000000</v>
      </c>
      <c r="T173">
        <v>2000000</v>
      </c>
      <c r="U173">
        <v>9300000</v>
      </c>
      <c r="V173">
        <v>10</v>
      </c>
      <c r="W173">
        <v>0</v>
      </c>
      <c r="X173">
        <v>10</v>
      </c>
      <c r="Y173">
        <v>237.5</v>
      </c>
      <c r="Z173">
        <v>3200</v>
      </c>
      <c r="AA173">
        <v>108</v>
      </c>
    </row>
    <row r="174" spans="1:27" ht="18.75" customHeight="1">
      <c r="A174" s="781" t="s">
        <v>2491</v>
      </c>
      <c r="B174" s="781" t="s">
        <v>2492</v>
      </c>
      <c r="C174" s="781" t="s">
        <v>2493</v>
      </c>
      <c r="D174" s="781" t="s">
        <v>2494</v>
      </c>
      <c r="E174" s="781" t="s">
        <v>90</v>
      </c>
      <c r="F174" s="781" t="s">
        <v>966</v>
      </c>
      <c r="G174" s="781" t="s">
        <v>1862</v>
      </c>
      <c r="H174" s="781" t="s">
        <v>2495</v>
      </c>
      <c r="I174" s="781" t="s">
        <v>904</v>
      </c>
      <c r="J174" s="781" t="s">
        <v>2496</v>
      </c>
      <c r="K174" s="781" t="s">
        <v>2497</v>
      </c>
      <c r="L174" s="781" t="s">
        <v>1020</v>
      </c>
      <c r="M174" s="781" t="s">
        <v>77</v>
      </c>
      <c r="N174" s="781" t="s">
        <v>65</v>
      </c>
      <c r="O174" s="781" t="s">
        <v>902</v>
      </c>
      <c r="P174" s="781" t="s">
        <v>880</v>
      </c>
      <c r="Q174">
        <v>2000000</v>
      </c>
      <c r="R174">
        <v>4000000</v>
      </c>
      <c r="S174">
        <v>2000000</v>
      </c>
      <c r="T174">
        <v>1000000</v>
      </c>
      <c r="U174">
        <v>9000000</v>
      </c>
      <c r="V174">
        <v>14</v>
      </c>
      <c r="W174">
        <v>3</v>
      </c>
      <c r="X174">
        <v>17</v>
      </c>
      <c r="Y174">
        <v>149</v>
      </c>
      <c r="Z174">
        <v>840</v>
      </c>
      <c r="AA174">
        <v>512</v>
      </c>
    </row>
    <row r="175" spans="1:27" ht="18.75" customHeight="1">
      <c r="A175" s="781" t="s">
        <v>2498</v>
      </c>
      <c r="B175" s="781" t="s">
        <v>2499</v>
      </c>
      <c r="C175" s="781" t="s">
        <v>2500</v>
      </c>
      <c r="D175" s="781" t="s">
        <v>2501</v>
      </c>
      <c r="E175" s="781" t="s">
        <v>878</v>
      </c>
      <c r="F175" s="781" t="s">
        <v>890</v>
      </c>
      <c r="G175" s="781" t="s">
        <v>1381</v>
      </c>
      <c r="H175" s="781" t="s">
        <v>2502</v>
      </c>
      <c r="I175" s="781" t="s">
        <v>889</v>
      </c>
      <c r="J175" s="781" t="s">
        <v>880</v>
      </c>
      <c r="K175" s="781" t="s">
        <v>880</v>
      </c>
      <c r="L175" s="781" t="s">
        <v>2503</v>
      </c>
      <c r="M175" s="781" t="s">
        <v>2504</v>
      </c>
      <c r="N175" s="781" t="s">
        <v>808</v>
      </c>
      <c r="O175" s="781" t="s">
        <v>2505</v>
      </c>
      <c r="P175" s="781" t="s">
        <v>880</v>
      </c>
      <c r="Q175">
        <v>2000000</v>
      </c>
      <c r="R175">
        <v>3000000</v>
      </c>
      <c r="S175">
        <v>3000000</v>
      </c>
      <c r="T175">
        <v>1000000</v>
      </c>
      <c r="U175">
        <v>9000000</v>
      </c>
      <c r="V175">
        <v>12</v>
      </c>
      <c r="W175">
        <v>10</v>
      </c>
      <c r="X175">
        <v>22</v>
      </c>
      <c r="Y175">
        <v>149</v>
      </c>
      <c r="Z175">
        <v>6784</v>
      </c>
      <c r="AA175">
        <v>2850</v>
      </c>
    </row>
    <row r="176" spans="1:27" ht="18.75" customHeight="1">
      <c r="A176" s="781" t="s">
        <v>2506</v>
      </c>
      <c r="B176" s="781" t="s">
        <v>2507</v>
      </c>
      <c r="C176" s="781" t="s">
        <v>2508</v>
      </c>
      <c r="D176" s="781" t="s">
        <v>2509</v>
      </c>
      <c r="E176" s="781" t="s">
        <v>874</v>
      </c>
      <c r="F176" s="781" t="s">
        <v>893</v>
      </c>
      <c r="G176" s="781" t="s">
        <v>1445</v>
      </c>
      <c r="H176" s="781" t="s">
        <v>2510</v>
      </c>
      <c r="I176" s="781" t="s">
        <v>920</v>
      </c>
      <c r="J176" s="781" t="s">
        <v>880</v>
      </c>
      <c r="K176" s="781" t="s">
        <v>880</v>
      </c>
      <c r="L176" s="781" t="s">
        <v>2511</v>
      </c>
      <c r="M176" s="781" t="s">
        <v>1032</v>
      </c>
      <c r="N176" s="781" t="s">
        <v>70</v>
      </c>
      <c r="O176" s="781" t="s">
        <v>1033</v>
      </c>
      <c r="P176" s="781" t="s">
        <v>880</v>
      </c>
      <c r="Q176">
        <v>4000000</v>
      </c>
      <c r="R176">
        <v>3000000</v>
      </c>
      <c r="S176">
        <v>1000000</v>
      </c>
      <c r="T176">
        <v>1000000</v>
      </c>
      <c r="U176">
        <v>9000000</v>
      </c>
      <c r="V176">
        <v>20</v>
      </c>
      <c r="W176">
        <v>30</v>
      </c>
      <c r="X176">
        <v>50</v>
      </c>
      <c r="Y176">
        <v>89.5</v>
      </c>
      <c r="Z176">
        <v>21622</v>
      </c>
      <c r="AA176">
        <v>2206</v>
      </c>
    </row>
    <row r="177" spans="1:27" ht="18.75" customHeight="1">
      <c r="A177" s="781" t="s">
        <v>2512</v>
      </c>
      <c r="B177" s="781" t="s">
        <v>2513</v>
      </c>
      <c r="C177" s="781" t="s">
        <v>2514</v>
      </c>
      <c r="D177" s="781" t="s">
        <v>157</v>
      </c>
      <c r="E177" s="781" t="s">
        <v>79</v>
      </c>
      <c r="F177" s="781" t="s">
        <v>2515</v>
      </c>
      <c r="G177" s="781" t="s">
        <v>1568</v>
      </c>
      <c r="H177" s="781" t="s">
        <v>2516</v>
      </c>
      <c r="I177" s="781" t="s">
        <v>888</v>
      </c>
      <c r="J177" s="781" t="s">
        <v>880</v>
      </c>
      <c r="K177" s="781" t="s">
        <v>880</v>
      </c>
      <c r="L177" s="781" t="s">
        <v>2517</v>
      </c>
      <c r="M177" s="781" t="s">
        <v>2518</v>
      </c>
      <c r="N177" s="781" t="s">
        <v>850</v>
      </c>
      <c r="O177" s="781" t="s">
        <v>2519</v>
      </c>
      <c r="P177" s="781" t="s">
        <v>2520</v>
      </c>
      <c r="Q177">
        <v>5000000</v>
      </c>
      <c r="R177">
        <v>1000000</v>
      </c>
      <c r="S177">
        <v>2000000</v>
      </c>
      <c r="T177">
        <v>500000</v>
      </c>
      <c r="U177">
        <v>8500000</v>
      </c>
      <c r="V177">
        <v>11</v>
      </c>
      <c r="W177">
        <v>0</v>
      </c>
      <c r="X177">
        <v>11</v>
      </c>
      <c r="Y177">
        <v>229.87</v>
      </c>
      <c r="Z177">
        <v>4968</v>
      </c>
      <c r="AA177">
        <v>560</v>
      </c>
    </row>
    <row r="178" spans="1:27" ht="18.75" customHeight="1">
      <c r="A178" s="781" t="s">
        <v>2521</v>
      </c>
      <c r="B178" s="781" t="s">
        <v>2522</v>
      </c>
      <c r="C178" s="781" t="s">
        <v>2523</v>
      </c>
      <c r="D178" s="781" t="s">
        <v>2191</v>
      </c>
      <c r="E178" s="781" t="s">
        <v>82</v>
      </c>
      <c r="F178" s="781" t="s">
        <v>912</v>
      </c>
      <c r="G178" s="781" t="s">
        <v>1674</v>
      </c>
      <c r="H178" s="781" t="s">
        <v>2524</v>
      </c>
      <c r="I178" s="781" t="s">
        <v>903</v>
      </c>
      <c r="J178" s="781" t="s">
        <v>880</v>
      </c>
      <c r="K178" s="781" t="s">
        <v>880</v>
      </c>
      <c r="L178" s="781" t="s">
        <v>2525</v>
      </c>
      <c r="M178" s="781" t="s">
        <v>2526</v>
      </c>
      <c r="N178" s="781" t="s">
        <v>277</v>
      </c>
      <c r="O178" s="781" t="s">
        <v>2527</v>
      </c>
      <c r="P178" s="781" t="s">
        <v>880</v>
      </c>
      <c r="Q178">
        <v>500000</v>
      </c>
      <c r="R178">
        <v>0</v>
      </c>
      <c r="S178">
        <v>6000000</v>
      </c>
      <c r="T178">
        <v>2000000</v>
      </c>
      <c r="U178">
        <v>8500000</v>
      </c>
      <c r="V178">
        <v>5</v>
      </c>
      <c r="W178">
        <v>0</v>
      </c>
      <c r="X178">
        <v>5</v>
      </c>
      <c r="Y178">
        <v>161.6</v>
      </c>
      <c r="Z178">
        <v>892</v>
      </c>
      <c r="AA178">
        <v>120</v>
      </c>
    </row>
    <row r="179" spans="1:27" ht="18.75" customHeight="1">
      <c r="A179" s="781" t="s">
        <v>2528</v>
      </c>
      <c r="B179" s="781" t="s">
        <v>2529</v>
      </c>
      <c r="C179" s="781" t="s">
        <v>2530</v>
      </c>
      <c r="D179" s="781" t="s">
        <v>2357</v>
      </c>
      <c r="E179" s="781" t="s">
        <v>71</v>
      </c>
      <c r="F179" s="781" t="s">
        <v>913</v>
      </c>
      <c r="G179" s="781" t="s">
        <v>1627</v>
      </c>
      <c r="H179" s="781" t="s">
        <v>2531</v>
      </c>
      <c r="I179" s="781" t="s">
        <v>881</v>
      </c>
      <c r="J179" s="781" t="s">
        <v>880</v>
      </c>
      <c r="K179" s="781" t="s">
        <v>880</v>
      </c>
      <c r="L179" s="781" t="s">
        <v>2532</v>
      </c>
      <c r="M179" s="781" t="s">
        <v>985</v>
      </c>
      <c r="N179" s="781" t="s">
        <v>844</v>
      </c>
      <c r="O179" s="781" t="s">
        <v>1031</v>
      </c>
      <c r="P179" s="781" t="s">
        <v>37</v>
      </c>
      <c r="Q179">
        <v>3000000</v>
      </c>
      <c r="R179">
        <v>0</v>
      </c>
      <c r="S179">
        <v>5000000</v>
      </c>
      <c r="T179">
        <v>500000</v>
      </c>
      <c r="U179">
        <v>8500000</v>
      </c>
      <c r="V179">
        <v>2</v>
      </c>
      <c r="W179">
        <v>0</v>
      </c>
      <c r="X179">
        <v>2</v>
      </c>
      <c r="Y179">
        <v>295</v>
      </c>
      <c r="Z179">
        <v>63760</v>
      </c>
      <c r="AA179">
        <v>0</v>
      </c>
    </row>
    <row r="180" spans="1:27" ht="18.75" customHeight="1">
      <c r="A180" s="781" t="s">
        <v>2533</v>
      </c>
      <c r="B180" s="781" t="s">
        <v>2534</v>
      </c>
      <c r="C180" s="781" t="s">
        <v>2535</v>
      </c>
      <c r="D180" s="781" t="s">
        <v>2536</v>
      </c>
      <c r="E180" s="781" t="s">
        <v>49</v>
      </c>
      <c r="F180" s="781" t="s">
        <v>1291</v>
      </c>
      <c r="G180" s="781" t="s">
        <v>1405</v>
      </c>
      <c r="H180" s="781" t="s">
        <v>2537</v>
      </c>
      <c r="I180" s="781" t="s">
        <v>894</v>
      </c>
      <c r="J180" s="781" t="s">
        <v>880</v>
      </c>
      <c r="K180" s="781" t="s">
        <v>880</v>
      </c>
      <c r="L180" s="781" t="s">
        <v>2538</v>
      </c>
      <c r="M180" s="781" t="s">
        <v>2539</v>
      </c>
      <c r="N180" s="781" t="s">
        <v>814</v>
      </c>
      <c r="O180" s="781" t="s">
        <v>2540</v>
      </c>
      <c r="P180" s="781" t="s">
        <v>880</v>
      </c>
      <c r="Q180">
        <v>1400000</v>
      </c>
      <c r="R180">
        <v>800000</v>
      </c>
      <c r="S180">
        <v>1500000</v>
      </c>
      <c r="T180">
        <v>4700000</v>
      </c>
      <c r="U180">
        <v>8400000</v>
      </c>
      <c r="V180">
        <v>22</v>
      </c>
      <c r="W180">
        <v>10</v>
      </c>
      <c r="X180">
        <v>32</v>
      </c>
      <c r="Y180">
        <v>233.5</v>
      </c>
      <c r="Z180">
        <v>483</v>
      </c>
      <c r="AA180">
        <v>249</v>
      </c>
    </row>
    <row r="181" spans="1:27" ht="18.75" customHeight="1">
      <c r="A181" s="781" t="s">
        <v>2541</v>
      </c>
      <c r="B181" s="781" t="s">
        <v>2542</v>
      </c>
      <c r="C181" s="781" t="s">
        <v>2543</v>
      </c>
      <c r="D181" s="781" t="s">
        <v>96</v>
      </c>
      <c r="E181" s="781" t="s">
        <v>82</v>
      </c>
      <c r="F181" s="781" t="s">
        <v>912</v>
      </c>
      <c r="G181" s="781" t="s">
        <v>1509</v>
      </c>
      <c r="H181" s="781" t="s">
        <v>2544</v>
      </c>
      <c r="I181" s="781" t="s">
        <v>909</v>
      </c>
      <c r="J181" s="781" t="s">
        <v>37</v>
      </c>
      <c r="K181" s="781" t="s">
        <v>37</v>
      </c>
      <c r="L181" s="781" t="s">
        <v>2545</v>
      </c>
      <c r="M181" s="781" t="s">
        <v>2546</v>
      </c>
      <c r="N181" s="781" t="s">
        <v>797</v>
      </c>
      <c r="O181" s="781" t="s">
        <v>2547</v>
      </c>
      <c r="P181" s="781" t="s">
        <v>37</v>
      </c>
      <c r="Q181">
        <v>1000000</v>
      </c>
      <c r="R181">
        <v>1000000</v>
      </c>
      <c r="S181">
        <v>5000000</v>
      </c>
      <c r="T181">
        <v>1000000</v>
      </c>
      <c r="U181">
        <v>8000000</v>
      </c>
      <c r="V181">
        <v>3</v>
      </c>
      <c r="W181">
        <v>0</v>
      </c>
      <c r="X181">
        <v>3</v>
      </c>
      <c r="Y181">
        <v>103</v>
      </c>
      <c r="Z181">
        <v>3220</v>
      </c>
      <c r="AA181">
        <v>0</v>
      </c>
    </row>
    <row r="182" spans="1:27" ht="18.75" customHeight="1">
      <c r="A182" s="781" t="s">
        <v>2548</v>
      </c>
      <c r="B182" s="781" t="s">
        <v>2549</v>
      </c>
      <c r="C182" s="781" t="s">
        <v>2550</v>
      </c>
      <c r="D182" s="781" t="s">
        <v>96</v>
      </c>
      <c r="E182" s="781" t="s">
        <v>82</v>
      </c>
      <c r="F182" s="781" t="s">
        <v>912</v>
      </c>
      <c r="G182" s="781" t="s">
        <v>1602</v>
      </c>
      <c r="H182" s="781" t="s">
        <v>2551</v>
      </c>
      <c r="I182" s="781" t="s">
        <v>884</v>
      </c>
      <c r="J182" s="781" t="s">
        <v>880</v>
      </c>
      <c r="K182" s="781" t="s">
        <v>2552</v>
      </c>
      <c r="L182" s="781" t="s">
        <v>2553</v>
      </c>
      <c r="M182" s="781" t="s">
        <v>1025</v>
      </c>
      <c r="N182" s="781" t="s">
        <v>826</v>
      </c>
      <c r="O182" s="781" t="s">
        <v>1026</v>
      </c>
      <c r="P182" s="781" t="s">
        <v>880</v>
      </c>
      <c r="Q182">
        <v>0</v>
      </c>
      <c r="R182">
        <v>2000000</v>
      </c>
      <c r="S182">
        <v>5000000</v>
      </c>
      <c r="T182">
        <v>1000000</v>
      </c>
      <c r="U182">
        <v>8000000</v>
      </c>
      <c r="V182">
        <v>3</v>
      </c>
      <c r="W182">
        <v>0</v>
      </c>
      <c r="X182">
        <v>3</v>
      </c>
      <c r="Y182">
        <v>113.37</v>
      </c>
      <c r="Z182">
        <v>25692</v>
      </c>
      <c r="AA182">
        <v>0</v>
      </c>
    </row>
    <row r="183" spans="1:27" ht="18.75" customHeight="1">
      <c r="A183" s="781" t="s">
        <v>2554</v>
      </c>
      <c r="B183" s="781" t="s">
        <v>2555</v>
      </c>
      <c r="C183" s="781" t="s">
        <v>2556</v>
      </c>
      <c r="D183" s="781" t="s">
        <v>2557</v>
      </c>
      <c r="E183" s="781" t="s">
        <v>47</v>
      </c>
      <c r="F183" s="781" t="s">
        <v>942</v>
      </c>
      <c r="G183" s="781" t="s">
        <v>1568</v>
      </c>
      <c r="H183" s="781" t="s">
        <v>2558</v>
      </c>
      <c r="I183" s="781" t="s">
        <v>881</v>
      </c>
      <c r="J183" s="781" t="s">
        <v>880</v>
      </c>
      <c r="K183" s="781" t="s">
        <v>880</v>
      </c>
      <c r="L183" s="781" t="s">
        <v>1014</v>
      </c>
      <c r="M183" s="781" t="s">
        <v>2559</v>
      </c>
      <c r="N183" s="781" t="s">
        <v>813</v>
      </c>
      <c r="O183" s="781" t="s">
        <v>2142</v>
      </c>
      <c r="P183" s="781" t="s">
        <v>2560</v>
      </c>
      <c r="Q183">
        <v>2000000</v>
      </c>
      <c r="R183">
        <v>1000000</v>
      </c>
      <c r="S183">
        <v>4000000</v>
      </c>
      <c r="T183">
        <v>1000000</v>
      </c>
      <c r="U183">
        <v>8000000</v>
      </c>
      <c r="V183">
        <v>4</v>
      </c>
      <c r="W183">
        <v>6</v>
      </c>
      <c r="X183">
        <v>10</v>
      </c>
      <c r="Y183">
        <v>490</v>
      </c>
      <c r="Z183">
        <v>8632</v>
      </c>
      <c r="AA183">
        <v>1000</v>
      </c>
    </row>
    <row r="184" spans="1:27" ht="18.75" customHeight="1">
      <c r="A184" s="781" t="s">
        <v>2561</v>
      </c>
      <c r="B184" s="781" t="s">
        <v>2562</v>
      </c>
      <c r="C184" s="781" t="s">
        <v>2563</v>
      </c>
      <c r="D184" s="781" t="s">
        <v>1028</v>
      </c>
      <c r="E184" s="781" t="s">
        <v>345</v>
      </c>
      <c r="F184" s="781" t="s">
        <v>1015</v>
      </c>
      <c r="G184" s="781" t="s">
        <v>1479</v>
      </c>
      <c r="H184" s="781" t="s">
        <v>1279</v>
      </c>
      <c r="I184" s="781" t="s">
        <v>907</v>
      </c>
      <c r="J184" s="781" t="s">
        <v>37</v>
      </c>
      <c r="K184" s="781" t="s">
        <v>37</v>
      </c>
      <c r="L184" s="781" t="s">
        <v>2564</v>
      </c>
      <c r="M184" s="781" t="s">
        <v>1264</v>
      </c>
      <c r="N184" s="781" t="s">
        <v>111</v>
      </c>
      <c r="O184" s="781" t="s">
        <v>1265</v>
      </c>
      <c r="P184" s="781" t="s">
        <v>2565</v>
      </c>
      <c r="Q184">
        <v>1500000</v>
      </c>
      <c r="R184">
        <v>2000000</v>
      </c>
      <c r="S184">
        <v>1500000</v>
      </c>
      <c r="T184">
        <v>3000000</v>
      </c>
      <c r="U184">
        <v>8000000</v>
      </c>
      <c r="V184">
        <v>2</v>
      </c>
      <c r="W184">
        <v>2</v>
      </c>
      <c r="X184">
        <v>4</v>
      </c>
      <c r="Y184">
        <v>76.45</v>
      </c>
      <c r="Z184">
        <v>3920</v>
      </c>
      <c r="AA184">
        <v>792</v>
      </c>
    </row>
    <row r="185" spans="1:27" ht="18.75" customHeight="1">
      <c r="A185" s="781" t="s">
        <v>2566</v>
      </c>
      <c r="B185" s="781" t="s">
        <v>2567</v>
      </c>
      <c r="C185" s="781" t="s">
        <v>2568</v>
      </c>
      <c r="D185" s="781" t="s">
        <v>1023</v>
      </c>
      <c r="E185" s="781" t="s">
        <v>927</v>
      </c>
      <c r="F185" s="781" t="s">
        <v>1019</v>
      </c>
      <c r="G185" s="781" t="s">
        <v>1627</v>
      </c>
      <c r="H185" s="781" t="s">
        <v>2569</v>
      </c>
      <c r="I185" s="781" t="s">
        <v>889</v>
      </c>
      <c r="J185" s="781" t="s">
        <v>880</v>
      </c>
      <c r="K185" s="781" t="s">
        <v>880</v>
      </c>
      <c r="L185" s="781" t="s">
        <v>2570</v>
      </c>
      <c r="M185" s="781" t="s">
        <v>2571</v>
      </c>
      <c r="N185" s="781" t="s">
        <v>72</v>
      </c>
      <c r="O185" s="781" t="s">
        <v>2572</v>
      </c>
      <c r="P185" s="781" t="s">
        <v>880</v>
      </c>
      <c r="Q185">
        <v>0</v>
      </c>
      <c r="R185">
        <v>2600000</v>
      </c>
      <c r="S185">
        <v>5000000</v>
      </c>
      <c r="T185">
        <v>0</v>
      </c>
      <c r="U185">
        <v>7600000</v>
      </c>
      <c r="V185">
        <v>3</v>
      </c>
      <c r="W185">
        <v>0</v>
      </c>
      <c r="X185">
        <v>3</v>
      </c>
      <c r="Y185">
        <v>348.53</v>
      </c>
      <c r="Z185">
        <v>108</v>
      </c>
      <c r="AA185">
        <v>108</v>
      </c>
    </row>
    <row r="186" spans="1:27" ht="18.75" customHeight="1">
      <c r="A186" s="781" t="s">
        <v>2573</v>
      </c>
      <c r="B186" s="781" t="s">
        <v>2574</v>
      </c>
      <c r="C186" s="781" t="s">
        <v>2575</v>
      </c>
      <c r="D186" s="781" t="s">
        <v>89</v>
      </c>
      <c r="E186" s="781" t="s">
        <v>877</v>
      </c>
      <c r="F186" s="781" t="s">
        <v>915</v>
      </c>
      <c r="G186" s="781" t="s">
        <v>1455</v>
      </c>
      <c r="H186" s="781" t="s">
        <v>2576</v>
      </c>
      <c r="I186" s="781" t="s">
        <v>993</v>
      </c>
      <c r="J186" s="781" t="s">
        <v>880</v>
      </c>
      <c r="K186" s="781" t="s">
        <v>880</v>
      </c>
      <c r="L186" s="781" t="s">
        <v>2577</v>
      </c>
      <c r="M186" s="781" t="s">
        <v>2056</v>
      </c>
      <c r="N186" s="781" t="s">
        <v>27</v>
      </c>
      <c r="O186" s="781" t="s">
        <v>2578</v>
      </c>
      <c r="P186" s="781" t="s">
        <v>880</v>
      </c>
      <c r="Q186">
        <v>4000000</v>
      </c>
      <c r="R186">
        <v>2000000</v>
      </c>
      <c r="S186">
        <v>500000</v>
      </c>
      <c r="T186">
        <v>1000000</v>
      </c>
      <c r="U186">
        <v>7500000</v>
      </c>
      <c r="V186">
        <v>16</v>
      </c>
      <c r="W186">
        <v>8</v>
      </c>
      <c r="X186">
        <v>24</v>
      </c>
      <c r="Y186">
        <v>190</v>
      </c>
      <c r="Z186">
        <v>2400</v>
      </c>
      <c r="AA186">
        <v>216</v>
      </c>
    </row>
    <row r="187" spans="1:27" ht="18.75" customHeight="1">
      <c r="A187" s="781" t="s">
        <v>2579</v>
      </c>
      <c r="B187" s="781" t="s">
        <v>2580</v>
      </c>
      <c r="C187" s="781" t="s">
        <v>2581</v>
      </c>
      <c r="D187" s="781" t="s">
        <v>96</v>
      </c>
      <c r="E187" s="781" t="s">
        <v>82</v>
      </c>
      <c r="F187" s="781" t="s">
        <v>912</v>
      </c>
      <c r="G187" s="781" t="s">
        <v>1466</v>
      </c>
      <c r="H187" s="781" t="s">
        <v>37</v>
      </c>
      <c r="I187" s="781" t="s">
        <v>881</v>
      </c>
      <c r="J187" s="781" t="s">
        <v>37</v>
      </c>
      <c r="K187" s="781" t="s">
        <v>37</v>
      </c>
      <c r="L187" s="781" t="s">
        <v>2582</v>
      </c>
      <c r="M187" s="781" t="s">
        <v>2583</v>
      </c>
      <c r="N187" s="781" t="s">
        <v>111</v>
      </c>
      <c r="O187" s="781" t="s">
        <v>2584</v>
      </c>
      <c r="P187" s="781" t="s">
        <v>2585</v>
      </c>
      <c r="Q187">
        <v>0</v>
      </c>
      <c r="R187">
        <v>5000000</v>
      </c>
      <c r="S187">
        <v>2000000</v>
      </c>
      <c r="T187">
        <v>500000</v>
      </c>
      <c r="U187">
        <v>7500000</v>
      </c>
      <c r="V187">
        <v>2</v>
      </c>
      <c r="W187">
        <v>0</v>
      </c>
      <c r="X187">
        <v>2</v>
      </c>
      <c r="Y187">
        <v>200</v>
      </c>
      <c r="Z187">
        <v>11200</v>
      </c>
      <c r="AA187">
        <v>0</v>
      </c>
    </row>
    <row r="188" spans="1:27" ht="18.75" customHeight="1">
      <c r="A188" s="781" t="s">
        <v>2586</v>
      </c>
      <c r="B188" s="781" t="s">
        <v>2587</v>
      </c>
      <c r="C188" s="781" t="s">
        <v>2588</v>
      </c>
      <c r="D188" s="781" t="s">
        <v>2589</v>
      </c>
      <c r="E188" s="781" t="s">
        <v>98</v>
      </c>
      <c r="F188" s="781" t="s">
        <v>921</v>
      </c>
      <c r="G188" s="781" t="s">
        <v>1405</v>
      </c>
      <c r="H188" s="781" t="s">
        <v>2590</v>
      </c>
      <c r="I188" s="781" t="s">
        <v>903</v>
      </c>
      <c r="J188" s="781" t="s">
        <v>880</v>
      </c>
      <c r="K188" s="781" t="s">
        <v>880</v>
      </c>
      <c r="L188" s="781" t="s">
        <v>2396</v>
      </c>
      <c r="M188" s="781" t="s">
        <v>2397</v>
      </c>
      <c r="N188" s="781" t="s">
        <v>277</v>
      </c>
      <c r="O188" s="781" t="s">
        <v>2398</v>
      </c>
      <c r="P188" s="781" t="s">
        <v>880</v>
      </c>
      <c r="Q188">
        <v>2400000</v>
      </c>
      <c r="R188">
        <v>2000000</v>
      </c>
      <c r="S188">
        <v>2000000</v>
      </c>
      <c r="T188">
        <v>1000000</v>
      </c>
      <c r="U188">
        <v>7400000</v>
      </c>
      <c r="V188">
        <v>4</v>
      </c>
      <c r="W188">
        <v>0</v>
      </c>
      <c r="X188">
        <v>4</v>
      </c>
      <c r="Y188">
        <v>368.81</v>
      </c>
      <c r="Z188">
        <v>20232</v>
      </c>
      <c r="AA188">
        <v>100</v>
      </c>
    </row>
    <row r="189" spans="1:27" ht="18.75" customHeight="1">
      <c r="A189" s="781" t="s">
        <v>2591</v>
      </c>
      <c r="B189" s="781" t="s">
        <v>2592</v>
      </c>
      <c r="C189" s="781" t="s">
        <v>2593</v>
      </c>
      <c r="D189" s="781" t="s">
        <v>2594</v>
      </c>
      <c r="E189" s="781" t="s">
        <v>36</v>
      </c>
      <c r="F189" s="781" t="s">
        <v>895</v>
      </c>
      <c r="G189" s="781" t="s">
        <v>1602</v>
      </c>
      <c r="H189" s="781" t="s">
        <v>2595</v>
      </c>
      <c r="I189" s="781" t="s">
        <v>884</v>
      </c>
      <c r="J189" s="781" t="s">
        <v>880</v>
      </c>
      <c r="K189" s="781" t="s">
        <v>880</v>
      </c>
      <c r="L189" s="781" t="s">
        <v>2596</v>
      </c>
      <c r="M189" s="781" t="s">
        <v>939</v>
      </c>
      <c r="N189" s="781" t="s">
        <v>31</v>
      </c>
      <c r="O189" s="781" t="s">
        <v>940</v>
      </c>
      <c r="P189" s="781" t="s">
        <v>2597</v>
      </c>
      <c r="Q189">
        <v>300000</v>
      </c>
      <c r="R189">
        <v>2500000</v>
      </c>
      <c r="S189">
        <v>2500000</v>
      </c>
      <c r="T189">
        <v>2000000</v>
      </c>
      <c r="U189">
        <v>7300000</v>
      </c>
      <c r="V189">
        <v>4</v>
      </c>
      <c r="W189">
        <v>8</v>
      </c>
      <c r="X189">
        <v>12</v>
      </c>
      <c r="Y189">
        <v>121.75</v>
      </c>
      <c r="Z189">
        <v>1896</v>
      </c>
      <c r="AA189">
        <v>189</v>
      </c>
    </row>
    <row r="190" spans="1:27" ht="18.75" customHeight="1">
      <c r="A190" s="781" t="s">
        <v>2598</v>
      </c>
      <c r="B190" s="781" t="s">
        <v>2599</v>
      </c>
      <c r="C190" s="781" t="s">
        <v>2600</v>
      </c>
      <c r="D190" s="781" t="s">
        <v>2601</v>
      </c>
      <c r="E190" s="781" t="s">
        <v>107</v>
      </c>
      <c r="F190" s="781" t="s">
        <v>913</v>
      </c>
      <c r="G190" s="781" t="s">
        <v>1808</v>
      </c>
      <c r="H190" s="781" t="s">
        <v>2602</v>
      </c>
      <c r="I190" s="781" t="s">
        <v>888</v>
      </c>
      <c r="J190" s="781" t="s">
        <v>880</v>
      </c>
      <c r="K190" s="781" t="s">
        <v>880</v>
      </c>
      <c r="L190" s="781" t="s">
        <v>2603</v>
      </c>
      <c r="M190" s="781" t="s">
        <v>2604</v>
      </c>
      <c r="N190" s="781" t="s">
        <v>822</v>
      </c>
      <c r="O190" s="781" t="s">
        <v>2605</v>
      </c>
      <c r="P190" s="781" t="s">
        <v>880</v>
      </c>
      <c r="Q190">
        <v>3000000</v>
      </c>
      <c r="R190">
        <v>300000</v>
      </c>
      <c r="S190">
        <v>3000000</v>
      </c>
      <c r="T190">
        <v>1000000</v>
      </c>
      <c r="U190">
        <v>7300000</v>
      </c>
      <c r="V190">
        <v>4</v>
      </c>
      <c r="W190">
        <v>3</v>
      </c>
      <c r="X190">
        <v>7</v>
      </c>
      <c r="Y190">
        <v>385</v>
      </c>
      <c r="Z190">
        <v>40540</v>
      </c>
      <c r="AA190">
        <v>30</v>
      </c>
    </row>
    <row r="191" spans="1:27" ht="18.75" customHeight="1">
      <c r="A191" s="781" t="s">
        <v>2606</v>
      </c>
      <c r="B191" s="781" t="s">
        <v>2607</v>
      </c>
      <c r="C191" s="781" t="s">
        <v>2608</v>
      </c>
      <c r="D191" s="781" t="s">
        <v>2609</v>
      </c>
      <c r="E191" s="781" t="s">
        <v>71</v>
      </c>
      <c r="F191" s="781" t="s">
        <v>913</v>
      </c>
      <c r="G191" s="781" t="s">
        <v>1399</v>
      </c>
      <c r="H191" s="781" t="s">
        <v>2610</v>
      </c>
      <c r="I191" s="781" t="s">
        <v>907</v>
      </c>
      <c r="J191" s="781" t="s">
        <v>880</v>
      </c>
      <c r="K191" s="781" t="s">
        <v>880</v>
      </c>
      <c r="L191" s="781" t="s">
        <v>2611</v>
      </c>
      <c r="M191" s="781" t="s">
        <v>2612</v>
      </c>
      <c r="N191" s="781" t="s">
        <v>823</v>
      </c>
      <c r="O191" s="781" t="s">
        <v>2613</v>
      </c>
      <c r="P191" s="781" t="s">
        <v>880</v>
      </c>
      <c r="Q191">
        <v>5000000</v>
      </c>
      <c r="R191">
        <v>0</v>
      </c>
      <c r="S191">
        <v>2000000</v>
      </c>
      <c r="T191">
        <v>100000</v>
      </c>
      <c r="U191">
        <v>7100000</v>
      </c>
      <c r="V191">
        <v>3</v>
      </c>
      <c r="W191">
        <v>0</v>
      </c>
      <c r="X191">
        <v>3</v>
      </c>
      <c r="Y191">
        <v>180</v>
      </c>
      <c r="Z191">
        <v>11920</v>
      </c>
      <c r="AA191">
        <v>0</v>
      </c>
    </row>
    <row r="192" spans="1:27" ht="18.75" customHeight="1">
      <c r="A192" s="781" t="s">
        <v>2614</v>
      </c>
      <c r="B192" s="781" t="s">
        <v>2615</v>
      </c>
      <c r="C192" s="781" t="s">
        <v>2616</v>
      </c>
      <c r="D192" s="781" t="s">
        <v>2617</v>
      </c>
      <c r="E192" s="781" t="s">
        <v>875</v>
      </c>
      <c r="F192" s="781" t="s">
        <v>950</v>
      </c>
      <c r="G192" s="781" t="s">
        <v>1399</v>
      </c>
      <c r="H192" s="781" t="s">
        <v>2375</v>
      </c>
      <c r="I192" s="781" t="s">
        <v>880</v>
      </c>
      <c r="J192" s="781" t="s">
        <v>2618</v>
      </c>
      <c r="K192" s="781" t="s">
        <v>880</v>
      </c>
      <c r="L192" s="781" t="s">
        <v>1297</v>
      </c>
      <c r="M192" s="781" t="s">
        <v>1237</v>
      </c>
      <c r="N192" s="781" t="s">
        <v>60</v>
      </c>
      <c r="O192" s="781" t="s">
        <v>1238</v>
      </c>
      <c r="P192" s="781" t="s">
        <v>880</v>
      </c>
      <c r="Q192">
        <v>25000</v>
      </c>
      <c r="R192">
        <v>25000</v>
      </c>
      <c r="S192">
        <v>3000000</v>
      </c>
      <c r="T192">
        <v>4000000</v>
      </c>
      <c r="U192">
        <v>7050000</v>
      </c>
      <c r="V192">
        <v>15</v>
      </c>
      <c r="W192">
        <v>15</v>
      </c>
      <c r="X192">
        <v>30</v>
      </c>
      <c r="Y192">
        <v>69.2</v>
      </c>
      <c r="Z192">
        <v>8046</v>
      </c>
      <c r="AA192">
        <v>366</v>
      </c>
    </row>
    <row r="193" spans="1:27" ht="18.75" customHeight="1">
      <c r="A193" s="781" t="s">
        <v>2619</v>
      </c>
      <c r="B193" s="781" t="s">
        <v>2620</v>
      </c>
      <c r="C193" s="781" t="s">
        <v>2621</v>
      </c>
      <c r="D193" s="781" t="s">
        <v>2622</v>
      </c>
      <c r="E193" s="781" t="s">
        <v>49</v>
      </c>
      <c r="F193" s="781" t="s">
        <v>1291</v>
      </c>
      <c r="G193" s="781" t="s">
        <v>1417</v>
      </c>
      <c r="H193" s="781" t="s">
        <v>2623</v>
      </c>
      <c r="I193" s="781" t="s">
        <v>917</v>
      </c>
      <c r="J193" s="781" t="s">
        <v>880</v>
      </c>
      <c r="K193" s="781" t="s">
        <v>880</v>
      </c>
      <c r="L193" s="781" t="s">
        <v>2624</v>
      </c>
      <c r="M193" s="781" t="s">
        <v>2625</v>
      </c>
      <c r="N193" s="781" t="s">
        <v>825</v>
      </c>
      <c r="O193" s="781" t="s">
        <v>2626</v>
      </c>
      <c r="P193" s="781" t="s">
        <v>880</v>
      </c>
      <c r="Q193">
        <v>2000000</v>
      </c>
      <c r="R193">
        <v>1000000</v>
      </c>
      <c r="S193">
        <v>3000000</v>
      </c>
      <c r="T193">
        <v>1000000</v>
      </c>
      <c r="U193">
        <v>7000000</v>
      </c>
      <c r="V193">
        <v>4</v>
      </c>
      <c r="W193">
        <v>0</v>
      </c>
      <c r="X193">
        <v>4</v>
      </c>
      <c r="Y193">
        <v>470</v>
      </c>
      <c r="Z193">
        <v>15200</v>
      </c>
      <c r="AA193">
        <v>200</v>
      </c>
    </row>
    <row r="194" spans="1:27" ht="18.75" customHeight="1">
      <c r="A194" s="781" t="s">
        <v>2627</v>
      </c>
      <c r="B194" s="781" t="s">
        <v>2628</v>
      </c>
      <c r="C194" s="781" t="s">
        <v>2629</v>
      </c>
      <c r="D194" s="781" t="s">
        <v>2630</v>
      </c>
      <c r="E194" s="781" t="s">
        <v>49</v>
      </c>
      <c r="F194" s="781" t="s">
        <v>1291</v>
      </c>
      <c r="G194" s="781" t="s">
        <v>1417</v>
      </c>
      <c r="H194" s="781" t="s">
        <v>2631</v>
      </c>
      <c r="I194" s="781" t="s">
        <v>888</v>
      </c>
      <c r="J194" s="781" t="s">
        <v>880</v>
      </c>
      <c r="K194" s="781" t="s">
        <v>880</v>
      </c>
      <c r="L194" s="781" t="s">
        <v>1927</v>
      </c>
      <c r="M194" s="781" t="s">
        <v>2632</v>
      </c>
      <c r="N194" s="781" t="s">
        <v>813</v>
      </c>
      <c r="O194" s="781" t="s">
        <v>2633</v>
      </c>
      <c r="P194" s="781" t="s">
        <v>880</v>
      </c>
      <c r="Q194">
        <v>1000000</v>
      </c>
      <c r="R194">
        <v>2000000</v>
      </c>
      <c r="S194">
        <v>3000000</v>
      </c>
      <c r="T194">
        <v>1000000</v>
      </c>
      <c r="U194">
        <v>7000000</v>
      </c>
      <c r="V194">
        <v>7</v>
      </c>
      <c r="W194">
        <v>0</v>
      </c>
      <c r="X194">
        <v>7</v>
      </c>
      <c r="Y194">
        <v>390.5</v>
      </c>
      <c r="Z194">
        <v>7328</v>
      </c>
      <c r="AA194">
        <v>128</v>
      </c>
    </row>
    <row r="195" spans="1:27" ht="18.75" customHeight="1">
      <c r="A195" s="781" t="s">
        <v>2634</v>
      </c>
      <c r="B195" s="781" t="s">
        <v>2635</v>
      </c>
      <c r="C195" s="781" t="s">
        <v>2636</v>
      </c>
      <c r="D195" s="781" t="s">
        <v>96</v>
      </c>
      <c r="E195" s="781" t="s">
        <v>82</v>
      </c>
      <c r="F195" s="781" t="s">
        <v>912</v>
      </c>
      <c r="G195" s="781" t="s">
        <v>1381</v>
      </c>
      <c r="H195" s="781" t="s">
        <v>2637</v>
      </c>
      <c r="I195" s="781" t="s">
        <v>969</v>
      </c>
      <c r="J195" s="781" t="s">
        <v>880</v>
      </c>
      <c r="K195" s="781" t="s">
        <v>2638</v>
      </c>
      <c r="L195" s="781" t="s">
        <v>2639</v>
      </c>
      <c r="M195" s="781" t="s">
        <v>2640</v>
      </c>
      <c r="N195" s="781" t="s">
        <v>822</v>
      </c>
      <c r="O195" s="781" t="s">
        <v>2641</v>
      </c>
      <c r="P195" s="781" t="s">
        <v>880</v>
      </c>
      <c r="Q195">
        <v>0</v>
      </c>
      <c r="R195">
        <v>1000000</v>
      </c>
      <c r="S195">
        <v>1000000</v>
      </c>
      <c r="T195">
        <v>5000000</v>
      </c>
      <c r="U195">
        <v>7000000</v>
      </c>
      <c r="V195">
        <v>8</v>
      </c>
      <c r="W195">
        <v>3</v>
      </c>
      <c r="X195">
        <v>11</v>
      </c>
      <c r="Y195">
        <v>133.83000000000001</v>
      </c>
      <c r="Z195">
        <v>8736</v>
      </c>
      <c r="AA195">
        <v>72</v>
      </c>
    </row>
    <row r="196" spans="1:27" ht="18.75" customHeight="1">
      <c r="A196" s="781" t="s">
        <v>2642</v>
      </c>
      <c r="B196" s="781" t="s">
        <v>2643</v>
      </c>
      <c r="C196" s="781" t="s">
        <v>2644</v>
      </c>
      <c r="D196" s="781" t="s">
        <v>2645</v>
      </c>
      <c r="E196" s="781" t="s">
        <v>1000</v>
      </c>
      <c r="F196" s="781" t="s">
        <v>1257</v>
      </c>
      <c r="G196" s="781" t="s">
        <v>1568</v>
      </c>
      <c r="H196" s="781" t="s">
        <v>2646</v>
      </c>
      <c r="I196" s="781" t="s">
        <v>909</v>
      </c>
      <c r="J196" s="781" t="s">
        <v>880</v>
      </c>
      <c r="K196" s="781" t="s">
        <v>1269</v>
      </c>
      <c r="L196" s="781" t="s">
        <v>1270</v>
      </c>
      <c r="M196" s="781" t="s">
        <v>75</v>
      </c>
      <c r="N196" s="781" t="s">
        <v>29</v>
      </c>
      <c r="O196" s="781" t="s">
        <v>891</v>
      </c>
      <c r="P196" s="781" t="s">
        <v>880</v>
      </c>
      <c r="Q196">
        <v>432000</v>
      </c>
      <c r="R196">
        <v>0</v>
      </c>
      <c r="S196">
        <v>1200000</v>
      </c>
      <c r="T196">
        <v>5000000</v>
      </c>
      <c r="U196">
        <v>6632000</v>
      </c>
      <c r="V196">
        <v>7</v>
      </c>
      <c r="W196">
        <v>4</v>
      </c>
      <c r="X196">
        <v>11</v>
      </c>
      <c r="Y196">
        <v>100</v>
      </c>
      <c r="Z196">
        <v>403</v>
      </c>
      <c r="AA196">
        <v>230</v>
      </c>
    </row>
    <row r="197" spans="1:27" ht="18.75" customHeight="1">
      <c r="A197" s="781" t="s">
        <v>2647</v>
      </c>
      <c r="B197" s="781" t="s">
        <v>2648</v>
      </c>
      <c r="C197" s="781" t="s">
        <v>2649</v>
      </c>
      <c r="D197" s="781" t="s">
        <v>2650</v>
      </c>
      <c r="E197" s="781" t="s">
        <v>311</v>
      </c>
      <c r="F197" s="781" t="s">
        <v>1272</v>
      </c>
      <c r="G197" s="781" t="s">
        <v>1568</v>
      </c>
      <c r="H197" s="781" t="s">
        <v>2651</v>
      </c>
      <c r="I197" s="781" t="s">
        <v>903</v>
      </c>
      <c r="J197" s="781" t="s">
        <v>37</v>
      </c>
      <c r="K197" s="781" t="s">
        <v>37</v>
      </c>
      <c r="L197" s="781" t="s">
        <v>2652</v>
      </c>
      <c r="M197" s="781" t="s">
        <v>2652</v>
      </c>
      <c r="N197" s="781" t="s">
        <v>111</v>
      </c>
      <c r="O197" s="781" t="s">
        <v>2653</v>
      </c>
      <c r="P197" s="781" t="s">
        <v>2654</v>
      </c>
      <c r="Q197">
        <v>0</v>
      </c>
      <c r="R197">
        <v>1000000</v>
      </c>
      <c r="S197">
        <v>3500000</v>
      </c>
      <c r="T197">
        <v>2000000</v>
      </c>
      <c r="U197">
        <v>6500000</v>
      </c>
      <c r="V197">
        <v>5</v>
      </c>
      <c r="W197">
        <v>1</v>
      </c>
      <c r="X197">
        <v>6</v>
      </c>
      <c r="Y197">
        <v>333</v>
      </c>
      <c r="Z197">
        <v>2052</v>
      </c>
      <c r="AA197">
        <v>442</v>
      </c>
    </row>
    <row r="198" spans="1:27" ht="18.75" customHeight="1">
      <c r="A198" s="781" t="s">
        <v>2655</v>
      </c>
      <c r="B198" s="781" t="s">
        <v>2656</v>
      </c>
      <c r="C198" s="781" t="s">
        <v>2657</v>
      </c>
      <c r="D198" s="781" t="s">
        <v>96</v>
      </c>
      <c r="E198" s="781" t="s">
        <v>82</v>
      </c>
      <c r="F198" s="781" t="s">
        <v>912</v>
      </c>
      <c r="G198" s="781" t="s">
        <v>1445</v>
      </c>
      <c r="H198" s="781" t="s">
        <v>2658</v>
      </c>
      <c r="I198" s="781" t="s">
        <v>894</v>
      </c>
      <c r="J198" s="781" t="s">
        <v>880</v>
      </c>
      <c r="K198" s="781" t="s">
        <v>880</v>
      </c>
      <c r="L198" s="781" t="s">
        <v>2659</v>
      </c>
      <c r="M198" s="781" t="s">
        <v>2659</v>
      </c>
      <c r="N198" s="781" t="s">
        <v>848</v>
      </c>
      <c r="O198" s="781" t="s">
        <v>2660</v>
      </c>
      <c r="P198" s="781" t="s">
        <v>2661</v>
      </c>
      <c r="Q198">
        <v>3000000</v>
      </c>
      <c r="R198">
        <v>1000000</v>
      </c>
      <c r="S198">
        <v>2000000</v>
      </c>
      <c r="T198">
        <v>500000</v>
      </c>
      <c r="U198">
        <v>6500000</v>
      </c>
      <c r="V198">
        <v>7</v>
      </c>
      <c r="W198">
        <v>0</v>
      </c>
      <c r="X198">
        <v>7</v>
      </c>
      <c r="Y198">
        <v>77</v>
      </c>
      <c r="Z198">
        <v>2000</v>
      </c>
      <c r="AA198">
        <v>5200</v>
      </c>
    </row>
    <row r="199" spans="1:27" ht="18.75" customHeight="1">
      <c r="A199" s="781" t="s">
        <v>2662</v>
      </c>
      <c r="B199" s="781" t="s">
        <v>2663</v>
      </c>
      <c r="C199" s="781" t="s">
        <v>2664</v>
      </c>
      <c r="D199" s="781" t="s">
        <v>129</v>
      </c>
      <c r="E199" s="781" t="s">
        <v>71</v>
      </c>
      <c r="F199" s="781" t="s">
        <v>913</v>
      </c>
      <c r="G199" s="781" t="s">
        <v>1466</v>
      </c>
      <c r="H199" s="781" t="s">
        <v>2665</v>
      </c>
      <c r="I199" s="781" t="s">
        <v>904</v>
      </c>
      <c r="J199" s="781" t="s">
        <v>880</v>
      </c>
      <c r="K199" s="781" t="s">
        <v>880</v>
      </c>
      <c r="L199" s="781" t="s">
        <v>2666</v>
      </c>
      <c r="M199" s="781" t="s">
        <v>2667</v>
      </c>
      <c r="N199" s="781" t="s">
        <v>833</v>
      </c>
      <c r="O199" s="781" t="s">
        <v>2668</v>
      </c>
      <c r="P199" s="781" t="s">
        <v>2669</v>
      </c>
      <c r="Q199">
        <v>1000000</v>
      </c>
      <c r="R199">
        <v>100000</v>
      </c>
      <c r="S199">
        <v>5000000</v>
      </c>
      <c r="T199">
        <v>50000</v>
      </c>
      <c r="U199">
        <v>6150000</v>
      </c>
      <c r="V199">
        <v>1</v>
      </c>
      <c r="W199">
        <v>0</v>
      </c>
      <c r="X199">
        <v>1</v>
      </c>
      <c r="Y199">
        <v>230</v>
      </c>
      <c r="Z199">
        <v>47904</v>
      </c>
      <c r="AA199">
        <v>0</v>
      </c>
    </row>
    <row r="200" spans="1:27" ht="18.75" customHeight="1">
      <c r="A200" s="781" t="s">
        <v>2670</v>
      </c>
      <c r="B200" s="781" t="s">
        <v>2671</v>
      </c>
      <c r="C200" s="781" t="s">
        <v>1288</v>
      </c>
      <c r="D200" s="781" t="s">
        <v>1977</v>
      </c>
      <c r="E200" s="781" t="s">
        <v>121</v>
      </c>
      <c r="F200" s="781" t="s">
        <v>892</v>
      </c>
      <c r="G200" s="781" t="s">
        <v>2672</v>
      </c>
      <c r="H200" s="781" t="s">
        <v>2673</v>
      </c>
      <c r="I200" s="781" t="s">
        <v>880</v>
      </c>
      <c r="J200" s="781" t="s">
        <v>1289</v>
      </c>
      <c r="K200" s="781" t="s">
        <v>946</v>
      </c>
      <c r="L200" s="781" t="s">
        <v>947</v>
      </c>
      <c r="M200" s="781" t="s">
        <v>869</v>
      </c>
      <c r="N200" s="781" t="s">
        <v>60</v>
      </c>
      <c r="O200" s="781" t="s">
        <v>916</v>
      </c>
      <c r="P200" s="781" t="s">
        <v>880</v>
      </c>
      <c r="Q200">
        <v>2000000</v>
      </c>
      <c r="R200">
        <v>1500000</v>
      </c>
      <c r="S200">
        <v>1600000</v>
      </c>
      <c r="T200">
        <v>1000000</v>
      </c>
      <c r="U200">
        <v>6100000</v>
      </c>
      <c r="V200">
        <v>25</v>
      </c>
      <c r="W200">
        <v>35</v>
      </c>
      <c r="X200">
        <v>60</v>
      </c>
      <c r="Y200">
        <v>19.5</v>
      </c>
      <c r="Z200">
        <v>96</v>
      </c>
      <c r="AA200">
        <v>96</v>
      </c>
    </row>
    <row r="201" spans="1:27" ht="18.75" customHeight="1">
      <c r="A201" s="781" t="s">
        <v>2674</v>
      </c>
      <c r="B201" s="781" t="s">
        <v>2675</v>
      </c>
      <c r="C201" s="781" t="s">
        <v>2676</v>
      </c>
      <c r="D201" s="781" t="s">
        <v>96</v>
      </c>
      <c r="E201" s="781" t="s">
        <v>82</v>
      </c>
      <c r="F201" s="781" t="s">
        <v>912</v>
      </c>
      <c r="G201" s="781" t="s">
        <v>1466</v>
      </c>
      <c r="H201" s="781" t="s">
        <v>2677</v>
      </c>
      <c r="I201" s="781" t="s">
        <v>904</v>
      </c>
      <c r="J201" s="781" t="s">
        <v>880</v>
      </c>
      <c r="K201" s="781" t="s">
        <v>880</v>
      </c>
      <c r="L201" s="781" t="s">
        <v>943</v>
      </c>
      <c r="M201" s="781" t="s">
        <v>938</v>
      </c>
      <c r="N201" s="781" t="s">
        <v>44</v>
      </c>
      <c r="O201" s="781" t="s">
        <v>2678</v>
      </c>
      <c r="P201" s="781" t="s">
        <v>880</v>
      </c>
      <c r="Q201">
        <v>432000</v>
      </c>
      <c r="R201">
        <v>5000000</v>
      </c>
      <c r="S201">
        <v>130000</v>
      </c>
      <c r="T201">
        <v>500000</v>
      </c>
      <c r="U201">
        <v>6062000</v>
      </c>
      <c r="V201">
        <v>4</v>
      </c>
      <c r="W201">
        <v>0</v>
      </c>
      <c r="X201">
        <v>4</v>
      </c>
      <c r="Y201">
        <v>420</v>
      </c>
      <c r="Z201">
        <v>4800</v>
      </c>
      <c r="AA201">
        <v>312</v>
      </c>
    </row>
    <row r="202" spans="1:27" ht="18.75" customHeight="1">
      <c r="A202" s="781" t="s">
        <v>2679</v>
      </c>
      <c r="B202" s="781" t="s">
        <v>2680</v>
      </c>
      <c r="C202" s="781" t="s">
        <v>2681</v>
      </c>
      <c r="D202" s="781" t="s">
        <v>2682</v>
      </c>
      <c r="E202" s="781" t="s">
        <v>49</v>
      </c>
      <c r="F202" s="781" t="s">
        <v>1291</v>
      </c>
      <c r="G202" s="781" t="s">
        <v>1509</v>
      </c>
      <c r="H202" s="781" t="s">
        <v>2683</v>
      </c>
      <c r="I202" s="781" t="s">
        <v>894</v>
      </c>
      <c r="J202" s="781" t="s">
        <v>880</v>
      </c>
      <c r="K202" s="781" t="s">
        <v>880</v>
      </c>
      <c r="L202" s="781" t="s">
        <v>1292</v>
      </c>
      <c r="M202" s="781" t="s">
        <v>1292</v>
      </c>
      <c r="N202" s="781" t="s">
        <v>120</v>
      </c>
      <c r="O202" s="781" t="s">
        <v>1293</v>
      </c>
      <c r="P202" s="781" t="s">
        <v>880</v>
      </c>
      <c r="Q202">
        <v>2000000</v>
      </c>
      <c r="R202">
        <v>1000000</v>
      </c>
      <c r="S202">
        <v>2000000</v>
      </c>
      <c r="T202">
        <v>1000000</v>
      </c>
      <c r="U202">
        <v>6000000</v>
      </c>
      <c r="V202">
        <v>4</v>
      </c>
      <c r="W202">
        <v>0</v>
      </c>
      <c r="X202">
        <v>4</v>
      </c>
      <c r="Y202">
        <v>245</v>
      </c>
      <c r="Z202">
        <v>4500</v>
      </c>
      <c r="AA202">
        <v>84</v>
      </c>
    </row>
    <row r="203" spans="1:27" ht="18.75" customHeight="1">
      <c r="A203" s="781" t="s">
        <v>2684</v>
      </c>
      <c r="B203" s="781" t="s">
        <v>2685</v>
      </c>
      <c r="C203" s="781" t="s">
        <v>2686</v>
      </c>
      <c r="D203" s="781" t="s">
        <v>56</v>
      </c>
      <c r="E203" s="781" t="s">
        <v>57</v>
      </c>
      <c r="F203" s="781" t="s">
        <v>908</v>
      </c>
      <c r="G203" s="781" t="s">
        <v>1381</v>
      </c>
      <c r="H203" s="781" t="s">
        <v>37</v>
      </c>
      <c r="I203" s="781" t="s">
        <v>879</v>
      </c>
      <c r="J203" s="781" t="s">
        <v>37</v>
      </c>
      <c r="K203" s="781" t="s">
        <v>37</v>
      </c>
      <c r="L203" s="781" t="s">
        <v>2687</v>
      </c>
      <c r="M203" s="781" t="s">
        <v>1280</v>
      </c>
      <c r="N203" s="781" t="s">
        <v>838</v>
      </c>
      <c r="O203" s="781" t="s">
        <v>1281</v>
      </c>
      <c r="P203" s="781" t="s">
        <v>2688</v>
      </c>
      <c r="Q203">
        <v>200000</v>
      </c>
      <c r="R203">
        <v>500000</v>
      </c>
      <c r="S203">
        <v>3000000</v>
      </c>
      <c r="T203">
        <v>2000000</v>
      </c>
      <c r="U203">
        <v>5700000</v>
      </c>
      <c r="V203">
        <v>6</v>
      </c>
      <c r="W203">
        <v>1</v>
      </c>
      <c r="X203">
        <v>7</v>
      </c>
      <c r="Y203">
        <v>488</v>
      </c>
      <c r="Z203">
        <v>24067</v>
      </c>
      <c r="AA203">
        <v>134</v>
      </c>
    </row>
    <row r="204" spans="1:27" ht="18.75" customHeight="1">
      <c r="A204" s="781" t="s">
        <v>2689</v>
      </c>
      <c r="B204" s="781" t="s">
        <v>2690</v>
      </c>
      <c r="C204" s="781" t="s">
        <v>2691</v>
      </c>
      <c r="D204" s="781" t="s">
        <v>2692</v>
      </c>
      <c r="E204" s="781" t="s">
        <v>30</v>
      </c>
      <c r="F204" s="781" t="s">
        <v>885</v>
      </c>
      <c r="G204" s="781" t="s">
        <v>1473</v>
      </c>
      <c r="H204" s="781" t="s">
        <v>2693</v>
      </c>
      <c r="I204" s="781" t="s">
        <v>903</v>
      </c>
      <c r="J204" s="781" t="s">
        <v>37</v>
      </c>
      <c r="K204" s="781" t="s">
        <v>37</v>
      </c>
      <c r="L204" s="781" t="s">
        <v>2694</v>
      </c>
      <c r="M204" s="781" t="s">
        <v>77</v>
      </c>
      <c r="N204" s="781" t="s">
        <v>65</v>
      </c>
      <c r="O204" s="781" t="s">
        <v>902</v>
      </c>
      <c r="P204" s="781" t="s">
        <v>880</v>
      </c>
      <c r="Q204">
        <v>1800000</v>
      </c>
      <c r="R204">
        <v>1300000</v>
      </c>
      <c r="S204">
        <v>2000000</v>
      </c>
      <c r="T204">
        <v>500000</v>
      </c>
      <c r="U204">
        <v>5600000</v>
      </c>
      <c r="V204">
        <v>5</v>
      </c>
      <c r="W204">
        <v>2</v>
      </c>
      <c r="X204">
        <v>7</v>
      </c>
      <c r="Y204">
        <v>449</v>
      </c>
      <c r="Z204">
        <v>784</v>
      </c>
      <c r="AA204">
        <v>165</v>
      </c>
    </row>
    <row r="205" spans="1:27" ht="18.75" customHeight="1">
      <c r="A205" s="781" t="s">
        <v>2695</v>
      </c>
      <c r="B205" s="781" t="s">
        <v>2696</v>
      </c>
      <c r="C205" s="781" t="s">
        <v>2697</v>
      </c>
      <c r="D205" s="781" t="s">
        <v>2698</v>
      </c>
      <c r="E205" s="781" t="s">
        <v>66</v>
      </c>
      <c r="F205" s="781" t="s">
        <v>914</v>
      </c>
      <c r="G205" s="781" t="s">
        <v>1417</v>
      </c>
      <c r="H205" s="781" t="s">
        <v>2699</v>
      </c>
      <c r="I205" s="781" t="s">
        <v>880</v>
      </c>
      <c r="J205" s="781" t="s">
        <v>2484</v>
      </c>
      <c r="K205" s="781" t="s">
        <v>946</v>
      </c>
      <c r="L205" s="781" t="s">
        <v>967</v>
      </c>
      <c r="M205" s="781" t="s">
        <v>869</v>
      </c>
      <c r="N205" s="781" t="s">
        <v>60</v>
      </c>
      <c r="O205" s="781" t="s">
        <v>916</v>
      </c>
      <c r="P205" s="781" t="s">
        <v>880</v>
      </c>
      <c r="Q205">
        <v>3000000</v>
      </c>
      <c r="R205">
        <v>2000000</v>
      </c>
      <c r="S205">
        <v>70000</v>
      </c>
      <c r="T205">
        <v>500000</v>
      </c>
      <c r="U205">
        <v>5570000</v>
      </c>
      <c r="V205">
        <v>10</v>
      </c>
      <c r="W205">
        <v>0</v>
      </c>
      <c r="X205">
        <v>10</v>
      </c>
      <c r="Y205">
        <v>74</v>
      </c>
      <c r="Z205">
        <v>520</v>
      </c>
      <c r="AA205">
        <v>520</v>
      </c>
    </row>
    <row r="206" spans="1:27" ht="18.75" customHeight="1">
      <c r="A206" s="781" t="s">
        <v>2700</v>
      </c>
      <c r="B206" s="781" t="s">
        <v>2701</v>
      </c>
      <c r="C206" s="781" t="s">
        <v>2702</v>
      </c>
      <c r="D206" s="781" t="s">
        <v>2703</v>
      </c>
      <c r="E206" s="781" t="s">
        <v>36</v>
      </c>
      <c r="F206" s="781" t="s">
        <v>895</v>
      </c>
      <c r="G206" s="781" t="s">
        <v>1509</v>
      </c>
      <c r="H206" s="781" t="s">
        <v>2704</v>
      </c>
      <c r="I206" s="781" t="s">
        <v>37</v>
      </c>
      <c r="J206" s="781" t="s">
        <v>37</v>
      </c>
      <c r="K206" s="781" t="s">
        <v>37</v>
      </c>
      <c r="L206" s="781" t="s">
        <v>2705</v>
      </c>
      <c r="M206" s="781" t="s">
        <v>2706</v>
      </c>
      <c r="N206" s="781" t="s">
        <v>851</v>
      </c>
      <c r="O206" s="781" t="s">
        <v>2707</v>
      </c>
      <c r="P206" s="781" t="s">
        <v>880</v>
      </c>
      <c r="Q206">
        <v>2500000</v>
      </c>
      <c r="R206">
        <v>1500000</v>
      </c>
      <c r="S206">
        <v>1000000</v>
      </c>
      <c r="T206">
        <v>500000</v>
      </c>
      <c r="U206">
        <v>5500000</v>
      </c>
      <c r="V206">
        <v>15</v>
      </c>
      <c r="W206">
        <v>0</v>
      </c>
      <c r="X206">
        <v>15</v>
      </c>
      <c r="Y206">
        <v>150.22</v>
      </c>
      <c r="Z206">
        <v>1600</v>
      </c>
      <c r="AA206">
        <v>896</v>
      </c>
    </row>
    <row r="207" spans="1:27" ht="18.75" customHeight="1">
      <c r="A207" s="781" t="s">
        <v>2708</v>
      </c>
      <c r="B207" s="781" t="s">
        <v>2709</v>
      </c>
      <c r="C207" s="781" t="s">
        <v>2710</v>
      </c>
      <c r="D207" s="781" t="s">
        <v>2711</v>
      </c>
      <c r="E207" s="781" t="s">
        <v>349</v>
      </c>
      <c r="F207" s="781" t="s">
        <v>2712</v>
      </c>
      <c r="G207" s="781" t="s">
        <v>1989</v>
      </c>
      <c r="H207" s="781" t="s">
        <v>2713</v>
      </c>
      <c r="I207" s="781" t="s">
        <v>917</v>
      </c>
      <c r="J207" s="781" t="s">
        <v>880</v>
      </c>
      <c r="K207" s="781" t="s">
        <v>880</v>
      </c>
      <c r="L207" s="781" t="s">
        <v>2714</v>
      </c>
      <c r="M207" s="781" t="s">
        <v>2715</v>
      </c>
      <c r="N207" s="781" t="s">
        <v>847</v>
      </c>
      <c r="O207" s="781" t="s">
        <v>2716</v>
      </c>
      <c r="P207" s="781" t="s">
        <v>880</v>
      </c>
      <c r="Q207">
        <v>500000</v>
      </c>
      <c r="R207">
        <v>2000000</v>
      </c>
      <c r="S207">
        <v>1500000</v>
      </c>
      <c r="T207">
        <v>1000000</v>
      </c>
      <c r="U207">
        <v>5000000</v>
      </c>
      <c r="V207">
        <v>5</v>
      </c>
      <c r="W207">
        <v>10</v>
      </c>
      <c r="X207">
        <v>15</v>
      </c>
      <c r="Y207">
        <v>71.92</v>
      </c>
      <c r="Z207">
        <v>3200</v>
      </c>
      <c r="AA207">
        <v>899</v>
      </c>
    </row>
    <row r="208" spans="1:27" ht="18.75" customHeight="1">
      <c r="A208" s="781" t="s">
        <v>2717</v>
      </c>
      <c r="B208" s="781" t="s">
        <v>2718</v>
      </c>
      <c r="C208" s="781" t="s">
        <v>2719</v>
      </c>
      <c r="D208" s="781" t="s">
        <v>2452</v>
      </c>
      <c r="E208" s="781" t="s">
        <v>90</v>
      </c>
      <c r="F208" s="781" t="s">
        <v>966</v>
      </c>
      <c r="G208" s="781" t="s">
        <v>1455</v>
      </c>
      <c r="H208" s="781" t="s">
        <v>2720</v>
      </c>
      <c r="I208" s="781" t="s">
        <v>879</v>
      </c>
      <c r="J208" s="781" t="s">
        <v>880</v>
      </c>
      <c r="K208" s="781" t="s">
        <v>880</v>
      </c>
      <c r="L208" s="781" t="s">
        <v>1864</v>
      </c>
      <c r="M208" s="781" t="s">
        <v>80</v>
      </c>
      <c r="N208" s="781" t="s">
        <v>31</v>
      </c>
      <c r="O208" s="781" t="s">
        <v>964</v>
      </c>
      <c r="P208" s="781" t="s">
        <v>880</v>
      </c>
      <c r="Q208">
        <v>0</v>
      </c>
      <c r="R208">
        <v>0</v>
      </c>
      <c r="S208">
        <v>2000000</v>
      </c>
      <c r="T208">
        <v>3000000</v>
      </c>
      <c r="U208">
        <v>5000000</v>
      </c>
      <c r="V208">
        <v>17</v>
      </c>
      <c r="W208">
        <v>32</v>
      </c>
      <c r="X208">
        <v>49</v>
      </c>
      <c r="Y208">
        <v>76.48</v>
      </c>
      <c r="Z208">
        <v>2903</v>
      </c>
      <c r="AA208">
        <v>2903</v>
      </c>
    </row>
    <row r="209" spans="1:27" ht="18.75" customHeight="1">
      <c r="A209" s="781" t="s">
        <v>2721</v>
      </c>
      <c r="B209" s="781" t="s">
        <v>2722</v>
      </c>
      <c r="C209" s="781" t="s">
        <v>2723</v>
      </c>
      <c r="D209" s="781" t="s">
        <v>96</v>
      </c>
      <c r="E209" s="781" t="s">
        <v>82</v>
      </c>
      <c r="F209" s="781" t="s">
        <v>912</v>
      </c>
      <c r="G209" s="781" t="s">
        <v>1568</v>
      </c>
      <c r="H209" s="781" t="s">
        <v>2724</v>
      </c>
      <c r="I209" s="781" t="s">
        <v>903</v>
      </c>
      <c r="J209" s="781" t="s">
        <v>37</v>
      </c>
      <c r="K209" s="781" t="s">
        <v>37</v>
      </c>
      <c r="L209" s="781" t="s">
        <v>2725</v>
      </c>
      <c r="M209" s="781" t="s">
        <v>2725</v>
      </c>
      <c r="N209" s="781" t="s">
        <v>39</v>
      </c>
      <c r="O209" s="781" t="s">
        <v>2726</v>
      </c>
      <c r="P209" s="781" t="s">
        <v>880</v>
      </c>
      <c r="Q209">
        <v>0</v>
      </c>
      <c r="R209">
        <v>2500000</v>
      </c>
      <c r="S209">
        <v>2500000</v>
      </c>
      <c r="T209">
        <v>0</v>
      </c>
      <c r="U209">
        <v>5000000</v>
      </c>
      <c r="V209">
        <v>10</v>
      </c>
      <c r="W209">
        <v>0</v>
      </c>
      <c r="X209">
        <v>10</v>
      </c>
      <c r="Y209">
        <v>92</v>
      </c>
      <c r="Z209">
        <v>15560</v>
      </c>
      <c r="AA209">
        <v>86</v>
      </c>
    </row>
    <row r="210" spans="1:27" ht="18.75" customHeight="1">
      <c r="A210" s="781" t="s">
        <v>2727</v>
      </c>
      <c r="B210" s="781" t="s">
        <v>2728</v>
      </c>
      <c r="C210" s="781" t="s">
        <v>2729</v>
      </c>
      <c r="D210" s="781" t="s">
        <v>96</v>
      </c>
      <c r="E210" s="781" t="s">
        <v>82</v>
      </c>
      <c r="F210" s="781" t="s">
        <v>912</v>
      </c>
      <c r="G210" s="781" t="s">
        <v>1466</v>
      </c>
      <c r="H210" s="781" t="s">
        <v>2730</v>
      </c>
      <c r="I210" s="781" t="s">
        <v>909</v>
      </c>
      <c r="J210" s="781" t="s">
        <v>880</v>
      </c>
      <c r="K210" s="781" t="s">
        <v>880</v>
      </c>
      <c r="L210" s="781" t="s">
        <v>2731</v>
      </c>
      <c r="M210" s="781" t="s">
        <v>2732</v>
      </c>
      <c r="N210" s="781" t="s">
        <v>848</v>
      </c>
      <c r="O210" s="781" t="s">
        <v>2733</v>
      </c>
      <c r="P210" s="781" t="s">
        <v>2734</v>
      </c>
      <c r="Q210">
        <v>445625</v>
      </c>
      <c r="R210">
        <v>100000</v>
      </c>
      <c r="S210">
        <v>3300000</v>
      </c>
      <c r="T210">
        <v>1000000</v>
      </c>
      <c r="U210">
        <v>4845625</v>
      </c>
      <c r="V210">
        <v>6</v>
      </c>
      <c r="W210">
        <v>1</v>
      </c>
      <c r="X210">
        <v>7</v>
      </c>
      <c r="Y210">
        <v>117.87</v>
      </c>
      <c r="Z210">
        <v>203</v>
      </c>
      <c r="AA210">
        <v>3100</v>
      </c>
    </row>
    <row r="211" spans="1:27" ht="18.75" customHeight="1">
      <c r="A211" s="781" t="s">
        <v>2735</v>
      </c>
      <c r="B211" s="781" t="s">
        <v>2736</v>
      </c>
      <c r="C211" s="781" t="s">
        <v>2737</v>
      </c>
      <c r="D211" s="781" t="s">
        <v>129</v>
      </c>
      <c r="E211" s="781" t="s">
        <v>71</v>
      </c>
      <c r="F211" s="781" t="s">
        <v>913</v>
      </c>
      <c r="G211" s="781" t="s">
        <v>1473</v>
      </c>
      <c r="H211" s="781" t="s">
        <v>2738</v>
      </c>
      <c r="I211" s="781" t="s">
        <v>904</v>
      </c>
      <c r="J211" s="781" t="s">
        <v>880</v>
      </c>
      <c r="K211" s="781" t="s">
        <v>880</v>
      </c>
      <c r="L211" s="781" t="s">
        <v>2739</v>
      </c>
      <c r="M211" s="781" t="s">
        <v>2740</v>
      </c>
      <c r="N211" s="781" t="s">
        <v>51</v>
      </c>
      <c r="O211" s="781" t="s">
        <v>2741</v>
      </c>
      <c r="P211" s="781" t="s">
        <v>2742</v>
      </c>
      <c r="Q211">
        <v>1700000</v>
      </c>
      <c r="R211">
        <v>0</v>
      </c>
      <c r="S211">
        <v>3000000</v>
      </c>
      <c r="T211">
        <v>50000</v>
      </c>
      <c r="U211">
        <v>4750000</v>
      </c>
      <c r="V211">
        <v>3</v>
      </c>
      <c r="W211">
        <v>0</v>
      </c>
      <c r="X211">
        <v>3</v>
      </c>
      <c r="Y211">
        <v>290</v>
      </c>
      <c r="Z211">
        <v>13768</v>
      </c>
      <c r="AA211">
        <v>0</v>
      </c>
    </row>
    <row r="212" spans="1:27" ht="18.75" customHeight="1">
      <c r="A212" s="781" t="s">
        <v>2743</v>
      </c>
      <c r="B212" s="781" t="s">
        <v>2744</v>
      </c>
      <c r="C212" s="781" t="s">
        <v>2745</v>
      </c>
      <c r="D212" s="781" t="s">
        <v>96</v>
      </c>
      <c r="E212" s="781" t="s">
        <v>82</v>
      </c>
      <c r="F212" s="781" t="s">
        <v>912</v>
      </c>
      <c r="G212" s="781" t="s">
        <v>1602</v>
      </c>
      <c r="H212" s="781" t="s">
        <v>2746</v>
      </c>
      <c r="I212" s="781" t="s">
        <v>889</v>
      </c>
      <c r="J212" s="781" t="s">
        <v>880</v>
      </c>
      <c r="K212" s="781" t="s">
        <v>2747</v>
      </c>
      <c r="L212" s="781" t="s">
        <v>2748</v>
      </c>
      <c r="M212" s="781" t="s">
        <v>2740</v>
      </c>
      <c r="N212" s="781" t="s">
        <v>51</v>
      </c>
      <c r="O212" s="781" t="s">
        <v>2741</v>
      </c>
      <c r="P212" s="781" t="s">
        <v>2749</v>
      </c>
      <c r="Q212">
        <v>0</v>
      </c>
      <c r="R212">
        <v>200000</v>
      </c>
      <c r="S212">
        <v>4000000</v>
      </c>
      <c r="T212">
        <v>500000</v>
      </c>
      <c r="U212">
        <v>4700000</v>
      </c>
      <c r="V212">
        <v>3</v>
      </c>
      <c r="W212">
        <v>0</v>
      </c>
      <c r="X212">
        <v>3</v>
      </c>
      <c r="Y212">
        <v>149.05000000000001</v>
      </c>
      <c r="Z212">
        <v>17520</v>
      </c>
      <c r="AA212">
        <v>0</v>
      </c>
    </row>
    <row r="213" spans="1:27" ht="18.75" customHeight="1">
      <c r="A213" s="781" t="s">
        <v>2750</v>
      </c>
      <c r="B213" s="781" t="s">
        <v>2751</v>
      </c>
      <c r="C213" s="781" t="s">
        <v>2752</v>
      </c>
      <c r="D213" s="781" t="s">
        <v>952</v>
      </c>
      <c r="E213" s="781" t="s">
        <v>71</v>
      </c>
      <c r="F213" s="781" t="s">
        <v>913</v>
      </c>
      <c r="G213" s="781" t="s">
        <v>1455</v>
      </c>
      <c r="H213" s="781" t="s">
        <v>2753</v>
      </c>
      <c r="I213" s="781" t="s">
        <v>886</v>
      </c>
      <c r="J213" s="781" t="s">
        <v>880</v>
      </c>
      <c r="K213" s="781" t="s">
        <v>880</v>
      </c>
      <c r="L213" s="781" t="s">
        <v>2754</v>
      </c>
      <c r="M213" s="781" t="s">
        <v>2755</v>
      </c>
      <c r="N213" s="781" t="s">
        <v>278</v>
      </c>
      <c r="O213" s="781" t="s">
        <v>1611</v>
      </c>
      <c r="P213" s="781" t="s">
        <v>2756</v>
      </c>
      <c r="Q213">
        <v>3300000</v>
      </c>
      <c r="R213">
        <v>0</v>
      </c>
      <c r="S213">
        <v>1200000</v>
      </c>
      <c r="T213">
        <v>50000</v>
      </c>
      <c r="U213">
        <v>4550000</v>
      </c>
      <c r="V213">
        <v>2</v>
      </c>
      <c r="W213">
        <v>0</v>
      </c>
      <c r="X213">
        <v>2</v>
      </c>
      <c r="Y213">
        <v>195</v>
      </c>
      <c r="Z213">
        <v>26307</v>
      </c>
      <c r="AA213">
        <v>20042</v>
      </c>
    </row>
    <row r="214" spans="1:27" ht="18.75" customHeight="1">
      <c r="A214" s="781" t="s">
        <v>2757</v>
      </c>
      <c r="B214" s="781" t="s">
        <v>2758</v>
      </c>
      <c r="C214" s="781" t="s">
        <v>2759</v>
      </c>
      <c r="D214" s="781" t="s">
        <v>2760</v>
      </c>
      <c r="E214" s="781" t="s">
        <v>78</v>
      </c>
      <c r="F214" s="781" t="s">
        <v>1454</v>
      </c>
      <c r="G214" s="781" t="s">
        <v>1390</v>
      </c>
      <c r="H214" s="781" t="s">
        <v>1198</v>
      </c>
      <c r="I214" s="781" t="s">
        <v>991</v>
      </c>
      <c r="J214" s="781" t="s">
        <v>880</v>
      </c>
      <c r="K214" s="781" t="s">
        <v>2404</v>
      </c>
      <c r="L214" s="781" t="s">
        <v>2405</v>
      </c>
      <c r="M214" s="781" t="s">
        <v>2406</v>
      </c>
      <c r="N214" s="781" t="s">
        <v>828</v>
      </c>
      <c r="O214" s="781" t="s">
        <v>2407</v>
      </c>
      <c r="P214" s="781" t="s">
        <v>880</v>
      </c>
      <c r="Q214">
        <v>1000000</v>
      </c>
      <c r="R214">
        <v>1500000</v>
      </c>
      <c r="S214">
        <v>1500000</v>
      </c>
      <c r="T214">
        <v>500000</v>
      </c>
      <c r="U214">
        <v>4500000</v>
      </c>
      <c r="V214">
        <v>3</v>
      </c>
      <c r="W214">
        <v>0</v>
      </c>
      <c r="X214">
        <v>3</v>
      </c>
      <c r="Y214">
        <v>55.5</v>
      </c>
      <c r="Z214">
        <v>5724</v>
      </c>
      <c r="AA214">
        <v>900</v>
      </c>
    </row>
    <row r="215" spans="1:27" ht="18.75" customHeight="1">
      <c r="A215" s="781" t="s">
        <v>2761</v>
      </c>
      <c r="B215" s="781" t="s">
        <v>2762</v>
      </c>
      <c r="C215" s="781" t="s">
        <v>2763</v>
      </c>
      <c r="D215" s="781" t="s">
        <v>2764</v>
      </c>
      <c r="E215" s="781" t="s">
        <v>487</v>
      </c>
      <c r="F215" s="781" t="s">
        <v>2765</v>
      </c>
      <c r="G215" s="781" t="s">
        <v>1390</v>
      </c>
      <c r="H215" s="781" t="s">
        <v>2766</v>
      </c>
      <c r="I215" s="781" t="s">
        <v>886</v>
      </c>
      <c r="J215" s="781" t="s">
        <v>880</v>
      </c>
      <c r="K215" s="781" t="s">
        <v>880</v>
      </c>
      <c r="L215" s="781" t="s">
        <v>2767</v>
      </c>
      <c r="M215" s="781" t="s">
        <v>1426</v>
      </c>
      <c r="N215" s="781" t="s">
        <v>70</v>
      </c>
      <c r="O215" s="781" t="s">
        <v>1427</v>
      </c>
      <c r="P215" s="781" t="s">
        <v>880</v>
      </c>
      <c r="Q215">
        <v>0</v>
      </c>
      <c r="R215">
        <v>500000</v>
      </c>
      <c r="S215">
        <v>2000000</v>
      </c>
      <c r="T215">
        <v>2000000</v>
      </c>
      <c r="U215">
        <v>4500000</v>
      </c>
      <c r="V215">
        <v>10</v>
      </c>
      <c r="W215">
        <v>0</v>
      </c>
      <c r="X215">
        <v>10</v>
      </c>
      <c r="Y215">
        <v>205</v>
      </c>
      <c r="Z215">
        <v>10000</v>
      </c>
      <c r="AA215">
        <v>648</v>
      </c>
    </row>
    <row r="216" spans="1:27" ht="18.75" customHeight="1">
      <c r="A216" s="781" t="s">
        <v>2768</v>
      </c>
      <c r="B216" s="781" t="s">
        <v>2769</v>
      </c>
      <c r="C216" s="781" t="s">
        <v>2770</v>
      </c>
      <c r="D216" s="781" t="s">
        <v>2771</v>
      </c>
      <c r="E216" s="781" t="s">
        <v>49</v>
      </c>
      <c r="F216" s="781" t="s">
        <v>1291</v>
      </c>
      <c r="G216" s="781" t="s">
        <v>1381</v>
      </c>
      <c r="H216" s="781" t="s">
        <v>37</v>
      </c>
      <c r="I216" s="781" t="s">
        <v>889</v>
      </c>
      <c r="J216" s="781" t="s">
        <v>880</v>
      </c>
      <c r="K216" s="781" t="s">
        <v>880</v>
      </c>
      <c r="L216" s="781" t="s">
        <v>2772</v>
      </c>
      <c r="M216" s="781" t="s">
        <v>2773</v>
      </c>
      <c r="N216" s="781" t="s">
        <v>832</v>
      </c>
      <c r="O216" s="781" t="s">
        <v>2774</v>
      </c>
      <c r="P216" s="781" t="s">
        <v>880</v>
      </c>
      <c r="Q216">
        <v>0</v>
      </c>
      <c r="R216">
        <v>1000000</v>
      </c>
      <c r="S216">
        <v>3000000</v>
      </c>
      <c r="T216">
        <v>500000</v>
      </c>
      <c r="U216">
        <v>4500000</v>
      </c>
      <c r="V216">
        <v>6</v>
      </c>
      <c r="W216">
        <v>0</v>
      </c>
      <c r="X216">
        <v>6</v>
      </c>
      <c r="Y216">
        <v>316</v>
      </c>
      <c r="Z216">
        <v>25796</v>
      </c>
      <c r="AA216">
        <v>250</v>
      </c>
    </row>
    <row r="217" spans="1:27" ht="18.75" customHeight="1">
      <c r="A217" s="781" t="s">
        <v>2775</v>
      </c>
      <c r="B217" s="781" t="s">
        <v>2776</v>
      </c>
      <c r="C217" s="781" t="s">
        <v>2777</v>
      </c>
      <c r="D217" s="781" t="s">
        <v>2778</v>
      </c>
      <c r="E217" s="781" t="s">
        <v>62</v>
      </c>
      <c r="F217" s="781" t="s">
        <v>956</v>
      </c>
      <c r="G217" s="781" t="s">
        <v>1509</v>
      </c>
      <c r="H217" s="781" t="s">
        <v>2779</v>
      </c>
      <c r="I217" s="781" t="s">
        <v>903</v>
      </c>
      <c r="J217" s="781" t="s">
        <v>880</v>
      </c>
      <c r="K217" s="781" t="s">
        <v>880</v>
      </c>
      <c r="L217" s="781" t="s">
        <v>2780</v>
      </c>
      <c r="M217" s="781" t="s">
        <v>2740</v>
      </c>
      <c r="N217" s="781" t="s">
        <v>51</v>
      </c>
      <c r="O217" s="781" t="s">
        <v>2741</v>
      </c>
      <c r="P217" s="781" t="s">
        <v>2781</v>
      </c>
      <c r="Q217">
        <v>0</v>
      </c>
      <c r="R217">
        <v>800000</v>
      </c>
      <c r="S217">
        <v>1400000</v>
      </c>
      <c r="T217">
        <v>2000000</v>
      </c>
      <c r="U217">
        <v>4200000</v>
      </c>
      <c r="V217">
        <v>6</v>
      </c>
      <c r="W217">
        <v>0</v>
      </c>
      <c r="X217">
        <v>6</v>
      </c>
      <c r="Y217">
        <v>110</v>
      </c>
      <c r="Z217">
        <v>11200</v>
      </c>
      <c r="AA217">
        <v>48</v>
      </c>
    </row>
    <row r="218" spans="1:27" ht="18.75" customHeight="1">
      <c r="A218" s="781" t="s">
        <v>2782</v>
      </c>
      <c r="B218" s="781" t="s">
        <v>2783</v>
      </c>
      <c r="C218" s="781" t="s">
        <v>2784</v>
      </c>
      <c r="D218" s="781" t="s">
        <v>2785</v>
      </c>
      <c r="E218" s="781" t="s">
        <v>327</v>
      </c>
      <c r="F218" s="781" t="s">
        <v>1254</v>
      </c>
      <c r="G218" s="781" t="s">
        <v>1405</v>
      </c>
      <c r="H218" s="781" t="s">
        <v>2786</v>
      </c>
      <c r="I218" s="781" t="s">
        <v>909</v>
      </c>
      <c r="J218" s="781" t="s">
        <v>880</v>
      </c>
      <c r="K218" s="781" t="s">
        <v>880</v>
      </c>
      <c r="L218" s="781" t="s">
        <v>2787</v>
      </c>
      <c r="M218" s="781" t="s">
        <v>2787</v>
      </c>
      <c r="N218" s="781" t="s">
        <v>105</v>
      </c>
      <c r="O218" s="781" t="s">
        <v>2788</v>
      </c>
      <c r="P218" s="781" t="s">
        <v>2789</v>
      </c>
      <c r="Q218">
        <v>96000</v>
      </c>
      <c r="R218">
        <v>700000</v>
      </c>
      <c r="S218">
        <v>2400000</v>
      </c>
      <c r="T218">
        <v>1000000</v>
      </c>
      <c r="U218">
        <v>4196000</v>
      </c>
      <c r="V218">
        <v>6</v>
      </c>
      <c r="W218">
        <v>26</v>
      </c>
      <c r="X218">
        <v>32</v>
      </c>
      <c r="Y218">
        <v>476.72</v>
      </c>
      <c r="Z218">
        <v>3920</v>
      </c>
      <c r="AA218">
        <v>651</v>
      </c>
    </row>
    <row r="219" spans="1:27" ht="18.75" customHeight="1">
      <c r="A219" s="781" t="s">
        <v>2790</v>
      </c>
      <c r="B219" s="781" t="s">
        <v>2791</v>
      </c>
      <c r="C219" s="781" t="s">
        <v>2792</v>
      </c>
      <c r="D219" s="781" t="s">
        <v>1295</v>
      </c>
      <c r="E219" s="781" t="s">
        <v>71</v>
      </c>
      <c r="F219" s="781" t="s">
        <v>913</v>
      </c>
      <c r="G219" s="781" t="s">
        <v>1455</v>
      </c>
      <c r="H219" s="781" t="s">
        <v>2793</v>
      </c>
      <c r="I219" s="781" t="s">
        <v>889</v>
      </c>
      <c r="J219" s="781" t="s">
        <v>880</v>
      </c>
      <c r="K219" s="781" t="s">
        <v>880</v>
      </c>
      <c r="L219" s="781" t="s">
        <v>2794</v>
      </c>
      <c r="M219" s="781" t="s">
        <v>1221</v>
      </c>
      <c r="N219" s="781" t="s">
        <v>278</v>
      </c>
      <c r="O219" s="781" t="s">
        <v>2795</v>
      </c>
      <c r="P219" s="781" t="s">
        <v>2796</v>
      </c>
      <c r="Q219">
        <v>1800000</v>
      </c>
      <c r="R219">
        <v>0</v>
      </c>
      <c r="S219">
        <v>2200000</v>
      </c>
      <c r="T219">
        <v>100000</v>
      </c>
      <c r="U219">
        <v>4100000</v>
      </c>
      <c r="V219">
        <v>4</v>
      </c>
      <c r="W219">
        <v>0</v>
      </c>
      <c r="X219">
        <v>4</v>
      </c>
      <c r="Y219">
        <v>195</v>
      </c>
      <c r="Z219">
        <v>14580</v>
      </c>
      <c r="AA219">
        <v>10950</v>
      </c>
    </row>
    <row r="220" spans="1:27" ht="18.75" customHeight="1">
      <c r="A220" s="781" t="s">
        <v>2797</v>
      </c>
      <c r="B220" s="781" t="s">
        <v>2798</v>
      </c>
      <c r="C220" s="781" t="s">
        <v>2799</v>
      </c>
      <c r="D220" s="781" t="s">
        <v>2800</v>
      </c>
      <c r="E220" s="781" t="s">
        <v>878</v>
      </c>
      <c r="F220" s="781" t="s">
        <v>890</v>
      </c>
      <c r="G220" s="781" t="s">
        <v>1390</v>
      </c>
      <c r="H220" s="781" t="s">
        <v>2801</v>
      </c>
      <c r="I220" s="781" t="s">
        <v>884</v>
      </c>
      <c r="J220" s="781" t="s">
        <v>2802</v>
      </c>
      <c r="K220" s="781" t="s">
        <v>2050</v>
      </c>
      <c r="L220" s="781" t="s">
        <v>867</v>
      </c>
      <c r="M220" s="781" t="s">
        <v>867</v>
      </c>
      <c r="N220" s="781" t="s">
        <v>29</v>
      </c>
      <c r="O220" s="781" t="s">
        <v>1810</v>
      </c>
      <c r="P220" s="781" t="s">
        <v>2803</v>
      </c>
      <c r="Q220">
        <v>0</v>
      </c>
      <c r="R220">
        <v>0</v>
      </c>
      <c r="S220">
        <v>2500000</v>
      </c>
      <c r="T220">
        <v>1500000</v>
      </c>
      <c r="U220">
        <v>4000000</v>
      </c>
      <c r="V220">
        <v>10</v>
      </c>
      <c r="W220">
        <v>4</v>
      </c>
      <c r="X220">
        <v>14</v>
      </c>
      <c r="Y220">
        <v>163</v>
      </c>
      <c r="Z220">
        <v>819</v>
      </c>
      <c r="AA220">
        <v>550</v>
      </c>
    </row>
    <row r="221" spans="1:27" ht="18.75" customHeight="1">
      <c r="A221" s="781" t="s">
        <v>2804</v>
      </c>
      <c r="B221" s="781" t="s">
        <v>2805</v>
      </c>
      <c r="C221" s="781" t="s">
        <v>2806</v>
      </c>
      <c r="D221" s="781" t="s">
        <v>2807</v>
      </c>
      <c r="E221" s="781" t="s">
        <v>97</v>
      </c>
      <c r="F221" s="781" t="s">
        <v>2025</v>
      </c>
      <c r="G221" s="781" t="s">
        <v>1500</v>
      </c>
      <c r="H221" s="781" t="s">
        <v>2808</v>
      </c>
      <c r="I221" s="781" t="s">
        <v>884</v>
      </c>
      <c r="J221" s="781" t="s">
        <v>880</v>
      </c>
      <c r="K221" s="781" t="s">
        <v>880</v>
      </c>
      <c r="L221" s="781" t="s">
        <v>2809</v>
      </c>
      <c r="M221" s="781" t="s">
        <v>2810</v>
      </c>
      <c r="N221" s="781" t="s">
        <v>83</v>
      </c>
      <c r="O221" s="781" t="s">
        <v>2811</v>
      </c>
      <c r="P221" s="781" t="s">
        <v>2812</v>
      </c>
      <c r="Q221">
        <v>1000000</v>
      </c>
      <c r="R221">
        <v>1300000</v>
      </c>
      <c r="S221">
        <v>800000</v>
      </c>
      <c r="T221">
        <v>500000</v>
      </c>
      <c r="U221">
        <v>3600000</v>
      </c>
      <c r="V221">
        <v>3</v>
      </c>
      <c r="W221">
        <v>2</v>
      </c>
      <c r="X221">
        <v>5</v>
      </c>
      <c r="Y221">
        <v>143.6</v>
      </c>
      <c r="Z221">
        <v>8280</v>
      </c>
      <c r="AA221">
        <v>656</v>
      </c>
    </row>
    <row r="222" spans="1:27" ht="18.75" customHeight="1">
      <c r="A222" s="781" t="s">
        <v>2813</v>
      </c>
      <c r="B222" s="781" t="s">
        <v>2814</v>
      </c>
      <c r="C222" s="781" t="s">
        <v>2815</v>
      </c>
      <c r="D222" s="781" t="s">
        <v>96</v>
      </c>
      <c r="E222" s="781" t="s">
        <v>82</v>
      </c>
      <c r="F222" s="781" t="s">
        <v>912</v>
      </c>
      <c r="G222" s="781" t="s">
        <v>1500</v>
      </c>
      <c r="H222" s="781" t="s">
        <v>1268</v>
      </c>
      <c r="I222" s="781" t="s">
        <v>909</v>
      </c>
      <c r="J222" s="781" t="s">
        <v>880</v>
      </c>
      <c r="K222" s="781" t="s">
        <v>880</v>
      </c>
      <c r="L222" s="781" t="s">
        <v>2816</v>
      </c>
      <c r="M222" s="781" t="s">
        <v>2817</v>
      </c>
      <c r="N222" s="781" t="s">
        <v>848</v>
      </c>
      <c r="O222" s="781" t="s">
        <v>2818</v>
      </c>
      <c r="P222" s="781" t="s">
        <v>2819</v>
      </c>
      <c r="Q222">
        <v>400000</v>
      </c>
      <c r="R222">
        <v>100000</v>
      </c>
      <c r="S222">
        <v>3000000</v>
      </c>
      <c r="T222">
        <v>100000</v>
      </c>
      <c r="U222">
        <v>3600000</v>
      </c>
      <c r="V222">
        <v>10</v>
      </c>
      <c r="W222">
        <v>0</v>
      </c>
      <c r="X222">
        <v>10</v>
      </c>
      <c r="Y222">
        <v>144.30000000000001</v>
      </c>
      <c r="Z222">
        <v>11508</v>
      </c>
      <c r="AA222">
        <v>131</v>
      </c>
    </row>
    <row r="223" spans="1:27" ht="18.75" customHeight="1">
      <c r="A223" s="781" t="s">
        <v>2820</v>
      </c>
      <c r="B223" s="781" t="s">
        <v>2821</v>
      </c>
      <c r="C223" s="781" t="s">
        <v>2822</v>
      </c>
      <c r="D223" s="781" t="s">
        <v>2823</v>
      </c>
      <c r="E223" s="781" t="s">
        <v>107</v>
      </c>
      <c r="F223" s="781" t="s">
        <v>913</v>
      </c>
      <c r="G223" s="781" t="s">
        <v>1466</v>
      </c>
      <c r="H223" s="781" t="s">
        <v>37</v>
      </c>
      <c r="I223" s="781" t="s">
        <v>886</v>
      </c>
      <c r="J223" s="781" t="s">
        <v>37</v>
      </c>
      <c r="K223" s="781" t="s">
        <v>37</v>
      </c>
      <c r="L223" s="781" t="s">
        <v>2824</v>
      </c>
      <c r="M223" s="781" t="s">
        <v>2825</v>
      </c>
      <c r="N223" s="781" t="s">
        <v>838</v>
      </c>
      <c r="O223" s="781" t="s">
        <v>2826</v>
      </c>
      <c r="P223" s="781" t="s">
        <v>2827</v>
      </c>
      <c r="Q223">
        <v>0</v>
      </c>
      <c r="R223">
        <v>0</v>
      </c>
      <c r="S223">
        <v>2000000</v>
      </c>
      <c r="T223">
        <v>1500000</v>
      </c>
      <c r="U223">
        <v>3500000</v>
      </c>
      <c r="V223">
        <v>3</v>
      </c>
      <c r="W223">
        <v>0</v>
      </c>
      <c r="X223">
        <v>3</v>
      </c>
      <c r="Y223">
        <v>380</v>
      </c>
      <c r="Z223">
        <v>8000</v>
      </c>
      <c r="AA223">
        <v>0</v>
      </c>
    </row>
    <row r="224" spans="1:27" ht="18.75" customHeight="1">
      <c r="A224" s="781" t="s">
        <v>2828</v>
      </c>
      <c r="B224" s="781" t="s">
        <v>2829</v>
      </c>
      <c r="C224" s="781" t="s">
        <v>2830</v>
      </c>
      <c r="D224" s="781" t="s">
        <v>2831</v>
      </c>
      <c r="E224" s="781" t="s">
        <v>1349</v>
      </c>
      <c r="F224" s="781" t="s">
        <v>2832</v>
      </c>
      <c r="G224" s="781" t="s">
        <v>1390</v>
      </c>
      <c r="H224" s="781" t="s">
        <v>2833</v>
      </c>
      <c r="I224" s="781" t="s">
        <v>888</v>
      </c>
      <c r="J224" s="781" t="s">
        <v>880</v>
      </c>
      <c r="K224" s="781" t="s">
        <v>880</v>
      </c>
      <c r="L224" s="781" t="s">
        <v>2834</v>
      </c>
      <c r="M224" s="781" t="s">
        <v>75</v>
      </c>
      <c r="N224" s="781" t="s">
        <v>29</v>
      </c>
      <c r="O224" s="781" t="s">
        <v>2835</v>
      </c>
      <c r="P224" s="781" t="s">
        <v>880</v>
      </c>
      <c r="Q224">
        <v>1500000</v>
      </c>
      <c r="R224">
        <v>700000</v>
      </c>
      <c r="S224">
        <v>750000</v>
      </c>
      <c r="T224">
        <v>500000</v>
      </c>
      <c r="U224">
        <v>3450000</v>
      </c>
      <c r="V224">
        <v>9</v>
      </c>
      <c r="W224">
        <v>0</v>
      </c>
      <c r="X224">
        <v>9</v>
      </c>
      <c r="Y224">
        <v>121.74</v>
      </c>
      <c r="Z224">
        <v>1600</v>
      </c>
      <c r="AA224">
        <v>560</v>
      </c>
    </row>
    <row r="225" spans="1:27" ht="18.75" customHeight="1">
      <c r="A225" s="781" t="s">
        <v>2836</v>
      </c>
      <c r="B225" s="781" t="s">
        <v>2837</v>
      </c>
      <c r="C225" s="781" t="s">
        <v>2838</v>
      </c>
      <c r="D225" s="781" t="s">
        <v>129</v>
      </c>
      <c r="E225" s="781" t="s">
        <v>71</v>
      </c>
      <c r="F225" s="781" t="s">
        <v>913</v>
      </c>
      <c r="G225" s="781" t="s">
        <v>1381</v>
      </c>
      <c r="H225" s="781" t="s">
        <v>2839</v>
      </c>
      <c r="I225" s="781" t="s">
        <v>903</v>
      </c>
      <c r="J225" s="781" t="s">
        <v>880</v>
      </c>
      <c r="K225" s="781" t="s">
        <v>880</v>
      </c>
      <c r="L225" s="781" t="s">
        <v>2840</v>
      </c>
      <c r="M225" s="781" t="s">
        <v>2841</v>
      </c>
      <c r="N225" s="781" t="s">
        <v>51</v>
      </c>
      <c r="O225" s="781" t="s">
        <v>2842</v>
      </c>
      <c r="P225" s="781" t="s">
        <v>2843</v>
      </c>
      <c r="Q225">
        <v>900000</v>
      </c>
      <c r="R225">
        <v>0</v>
      </c>
      <c r="S225">
        <v>2500000</v>
      </c>
      <c r="T225">
        <v>30000</v>
      </c>
      <c r="U225">
        <v>3430000</v>
      </c>
      <c r="V225">
        <v>1</v>
      </c>
      <c r="W225">
        <v>0</v>
      </c>
      <c r="X225">
        <v>1</v>
      </c>
      <c r="Y225">
        <v>185</v>
      </c>
      <c r="Z225">
        <v>10244</v>
      </c>
      <c r="AA225">
        <v>0</v>
      </c>
    </row>
    <row r="226" spans="1:27" ht="18.75" customHeight="1">
      <c r="A226" s="781" t="s">
        <v>2844</v>
      </c>
      <c r="B226" s="781" t="s">
        <v>2845</v>
      </c>
      <c r="C226" s="781" t="s">
        <v>2846</v>
      </c>
      <c r="D226" s="781" t="s">
        <v>2847</v>
      </c>
      <c r="E226" s="781" t="s">
        <v>71</v>
      </c>
      <c r="F226" s="781" t="s">
        <v>913</v>
      </c>
      <c r="G226" s="781" t="s">
        <v>1390</v>
      </c>
      <c r="H226" s="781" t="s">
        <v>2848</v>
      </c>
      <c r="I226" s="781" t="s">
        <v>880</v>
      </c>
      <c r="J226" s="781" t="s">
        <v>880</v>
      </c>
      <c r="K226" s="781" t="s">
        <v>880</v>
      </c>
      <c r="L226" s="781" t="s">
        <v>2849</v>
      </c>
      <c r="M226" s="781" t="s">
        <v>2850</v>
      </c>
      <c r="N226" s="781" t="s">
        <v>83</v>
      </c>
      <c r="O226" s="781" t="s">
        <v>992</v>
      </c>
      <c r="P226" s="781" t="s">
        <v>2851</v>
      </c>
      <c r="Q226">
        <v>0</v>
      </c>
      <c r="R226">
        <v>200000</v>
      </c>
      <c r="S226">
        <v>3200000</v>
      </c>
      <c r="T226">
        <v>0</v>
      </c>
      <c r="U226">
        <v>3400000</v>
      </c>
      <c r="V226">
        <v>5</v>
      </c>
      <c r="W226">
        <v>0</v>
      </c>
      <c r="X226">
        <v>5</v>
      </c>
      <c r="Y226">
        <v>495</v>
      </c>
      <c r="Z226">
        <v>42840</v>
      </c>
      <c r="AA226">
        <v>42840</v>
      </c>
    </row>
    <row r="227" spans="1:27" ht="18.75" customHeight="1">
      <c r="A227" s="781" t="s">
        <v>2852</v>
      </c>
      <c r="B227" s="781" t="s">
        <v>2853</v>
      </c>
      <c r="C227" s="781" t="s">
        <v>2854</v>
      </c>
      <c r="D227" s="781" t="s">
        <v>923</v>
      </c>
      <c r="E227" s="781" t="s">
        <v>71</v>
      </c>
      <c r="F227" s="781" t="s">
        <v>913</v>
      </c>
      <c r="G227" s="781" t="s">
        <v>1381</v>
      </c>
      <c r="H227" s="781" t="s">
        <v>2855</v>
      </c>
      <c r="I227" s="781" t="s">
        <v>888</v>
      </c>
      <c r="J227" s="781" t="s">
        <v>880</v>
      </c>
      <c r="K227" s="781" t="s">
        <v>880</v>
      </c>
      <c r="L227" s="781" t="s">
        <v>2856</v>
      </c>
      <c r="M227" s="781" t="s">
        <v>2857</v>
      </c>
      <c r="N227" s="781" t="s">
        <v>83</v>
      </c>
      <c r="O227" s="781" t="s">
        <v>2858</v>
      </c>
      <c r="P227" s="781" t="s">
        <v>2859</v>
      </c>
      <c r="Q227">
        <v>2200000</v>
      </c>
      <c r="R227">
        <v>0</v>
      </c>
      <c r="S227">
        <v>1000000</v>
      </c>
      <c r="T227">
        <v>30000</v>
      </c>
      <c r="U227">
        <v>3230000</v>
      </c>
      <c r="V227">
        <v>2</v>
      </c>
      <c r="W227">
        <v>0</v>
      </c>
      <c r="X227">
        <v>2</v>
      </c>
      <c r="Y227">
        <v>195</v>
      </c>
      <c r="Z227">
        <v>17729</v>
      </c>
      <c r="AA227">
        <v>0</v>
      </c>
    </row>
    <row r="228" spans="1:27" ht="18.75" customHeight="1">
      <c r="A228" s="781" t="s">
        <v>2860</v>
      </c>
      <c r="B228" s="781" t="s">
        <v>2861</v>
      </c>
      <c r="C228" s="781" t="s">
        <v>2862</v>
      </c>
      <c r="D228" s="781" t="s">
        <v>96</v>
      </c>
      <c r="E228" s="781" t="s">
        <v>82</v>
      </c>
      <c r="F228" s="781" t="s">
        <v>912</v>
      </c>
      <c r="G228" s="781" t="s">
        <v>1568</v>
      </c>
      <c r="H228" s="781" t="s">
        <v>2863</v>
      </c>
      <c r="I228" s="781" t="s">
        <v>907</v>
      </c>
      <c r="J228" s="781" t="s">
        <v>37</v>
      </c>
      <c r="K228" s="781" t="s">
        <v>37</v>
      </c>
      <c r="L228" s="781" t="s">
        <v>1245</v>
      </c>
      <c r="M228" s="781" t="s">
        <v>1246</v>
      </c>
      <c r="N228" s="781" t="s">
        <v>111</v>
      </c>
      <c r="O228" s="781" t="s">
        <v>1247</v>
      </c>
      <c r="P228" s="781" t="s">
        <v>2864</v>
      </c>
      <c r="Q228">
        <v>120000</v>
      </c>
      <c r="R228">
        <v>0</v>
      </c>
      <c r="S228">
        <v>3000000</v>
      </c>
      <c r="T228">
        <v>0</v>
      </c>
      <c r="U228">
        <v>3120000</v>
      </c>
      <c r="V228">
        <v>3</v>
      </c>
      <c r="W228">
        <v>0</v>
      </c>
      <c r="X228">
        <v>3</v>
      </c>
      <c r="Y228">
        <v>218.5</v>
      </c>
      <c r="Z228">
        <v>7200</v>
      </c>
      <c r="AA228">
        <v>0</v>
      </c>
    </row>
    <row r="229" spans="1:27" ht="18.75" customHeight="1">
      <c r="A229" s="781" t="s">
        <v>2865</v>
      </c>
      <c r="B229" s="781" t="s">
        <v>2866</v>
      </c>
      <c r="C229" s="781" t="s">
        <v>2867</v>
      </c>
      <c r="D229" s="781" t="s">
        <v>2868</v>
      </c>
      <c r="E229" s="781" t="s">
        <v>71</v>
      </c>
      <c r="F229" s="781" t="s">
        <v>913</v>
      </c>
      <c r="G229" s="781" t="s">
        <v>1455</v>
      </c>
      <c r="H229" s="781" t="s">
        <v>2869</v>
      </c>
      <c r="I229" s="781" t="s">
        <v>888</v>
      </c>
      <c r="J229" s="781" t="s">
        <v>880</v>
      </c>
      <c r="K229" s="781" t="s">
        <v>880</v>
      </c>
      <c r="L229" s="781" t="s">
        <v>2870</v>
      </c>
      <c r="M229" s="781" t="s">
        <v>2871</v>
      </c>
      <c r="N229" s="781" t="s">
        <v>835</v>
      </c>
      <c r="O229" s="781" t="s">
        <v>2872</v>
      </c>
      <c r="P229" s="781" t="s">
        <v>880</v>
      </c>
      <c r="Q229">
        <v>0</v>
      </c>
      <c r="R229">
        <v>0</v>
      </c>
      <c r="S229">
        <v>2000000</v>
      </c>
      <c r="T229">
        <v>1000000</v>
      </c>
      <c r="U229">
        <v>3000000</v>
      </c>
      <c r="V229">
        <v>2</v>
      </c>
      <c r="W229">
        <v>0</v>
      </c>
      <c r="X229">
        <v>2</v>
      </c>
      <c r="Y229">
        <v>165</v>
      </c>
      <c r="Z229">
        <v>6400</v>
      </c>
      <c r="AA229">
        <v>0</v>
      </c>
    </row>
    <row r="230" spans="1:27" ht="18.75" customHeight="1">
      <c r="A230" s="781" t="s">
        <v>2873</v>
      </c>
      <c r="B230" s="781" t="s">
        <v>2874</v>
      </c>
      <c r="C230" s="781" t="s">
        <v>2875</v>
      </c>
      <c r="D230" s="781" t="s">
        <v>2876</v>
      </c>
      <c r="E230" s="781" t="s">
        <v>73</v>
      </c>
      <c r="F230" s="781" t="s">
        <v>1287</v>
      </c>
      <c r="G230" s="781" t="s">
        <v>1466</v>
      </c>
      <c r="H230" s="781" t="s">
        <v>2877</v>
      </c>
      <c r="I230" s="781" t="s">
        <v>903</v>
      </c>
      <c r="J230" s="781" t="s">
        <v>2878</v>
      </c>
      <c r="K230" s="781" t="s">
        <v>946</v>
      </c>
      <c r="L230" s="781" t="s">
        <v>959</v>
      </c>
      <c r="M230" s="781" t="s">
        <v>64</v>
      </c>
      <c r="N230" s="781" t="s">
        <v>65</v>
      </c>
      <c r="O230" s="781" t="s">
        <v>905</v>
      </c>
      <c r="P230" s="781" t="s">
        <v>880</v>
      </c>
      <c r="Q230">
        <v>0</v>
      </c>
      <c r="R230">
        <v>1000000</v>
      </c>
      <c r="S230">
        <v>1000000</v>
      </c>
      <c r="T230">
        <v>1000000</v>
      </c>
      <c r="U230">
        <v>3000000</v>
      </c>
      <c r="V230">
        <v>5</v>
      </c>
      <c r="W230">
        <v>1</v>
      </c>
      <c r="X230">
        <v>6</v>
      </c>
      <c r="Y230">
        <v>89</v>
      </c>
      <c r="Z230">
        <v>370</v>
      </c>
      <c r="AA230">
        <v>255</v>
      </c>
    </row>
    <row r="231" spans="1:27" ht="18.75" customHeight="1">
      <c r="A231" s="781" t="s">
        <v>2879</v>
      </c>
      <c r="B231" s="781" t="s">
        <v>2880</v>
      </c>
      <c r="C231" s="781" t="s">
        <v>2881</v>
      </c>
      <c r="D231" s="781" t="s">
        <v>2882</v>
      </c>
      <c r="E231" s="781" t="s">
        <v>423</v>
      </c>
      <c r="F231" s="781" t="s">
        <v>2883</v>
      </c>
      <c r="G231" s="781" t="s">
        <v>1455</v>
      </c>
      <c r="H231" s="781" t="s">
        <v>2884</v>
      </c>
      <c r="I231" s="781" t="s">
        <v>889</v>
      </c>
      <c r="J231" s="781" t="s">
        <v>880</v>
      </c>
      <c r="K231" s="781" t="s">
        <v>880</v>
      </c>
      <c r="L231" s="781" t="s">
        <v>2885</v>
      </c>
      <c r="M231" s="781" t="s">
        <v>973</v>
      </c>
      <c r="N231" s="781" t="s">
        <v>70</v>
      </c>
      <c r="O231" s="781" t="s">
        <v>974</v>
      </c>
      <c r="P231" s="781" t="s">
        <v>880</v>
      </c>
      <c r="Q231">
        <v>400000</v>
      </c>
      <c r="R231">
        <v>800000</v>
      </c>
      <c r="S231">
        <v>1200000</v>
      </c>
      <c r="T231">
        <v>480000</v>
      </c>
      <c r="U231">
        <v>2880000</v>
      </c>
      <c r="V231">
        <v>2</v>
      </c>
      <c r="W231">
        <v>0</v>
      </c>
      <c r="X231">
        <v>2</v>
      </c>
      <c r="Y231">
        <v>94.2</v>
      </c>
      <c r="Z231">
        <v>782</v>
      </c>
      <c r="AA231">
        <v>128</v>
      </c>
    </row>
    <row r="232" spans="1:27" ht="18.75" customHeight="1">
      <c r="A232" s="781" t="s">
        <v>2886</v>
      </c>
      <c r="B232" s="781" t="s">
        <v>2887</v>
      </c>
      <c r="C232" s="781" t="s">
        <v>2888</v>
      </c>
      <c r="D232" s="781" t="s">
        <v>952</v>
      </c>
      <c r="E232" s="781" t="s">
        <v>71</v>
      </c>
      <c r="F232" s="781" t="s">
        <v>913</v>
      </c>
      <c r="G232" s="781" t="s">
        <v>1455</v>
      </c>
      <c r="H232" s="781" t="s">
        <v>2889</v>
      </c>
      <c r="I232" s="781" t="s">
        <v>903</v>
      </c>
      <c r="J232" s="781" t="s">
        <v>880</v>
      </c>
      <c r="K232" s="781" t="s">
        <v>880</v>
      </c>
      <c r="L232" s="781" t="s">
        <v>2890</v>
      </c>
      <c r="M232" s="781" t="s">
        <v>2891</v>
      </c>
      <c r="N232" s="781" t="s">
        <v>278</v>
      </c>
      <c r="O232" s="781" t="s">
        <v>2892</v>
      </c>
      <c r="P232" s="781" t="s">
        <v>2893</v>
      </c>
      <c r="Q232">
        <v>1300000</v>
      </c>
      <c r="R232">
        <v>0</v>
      </c>
      <c r="S232">
        <v>1500000</v>
      </c>
      <c r="T232">
        <v>50000</v>
      </c>
      <c r="U232">
        <v>2850000</v>
      </c>
      <c r="V232">
        <v>2</v>
      </c>
      <c r="W232">
        <v>0</v>
      </c>
      <c r="X232">
        <v>2</v>
      </c>
      <c r="Y232">
        <v>185</v>
      </c>
      <c r="Z232">
        <v>10436</v>
      </c>
      <c r="AA232">
        <v>5</v>
      </c>
    </row>
    <row r="233" spans="1:27" ht="18.75" customHeight="1">
      <c r="A233" s="781" t="s">
        <v>2894</v>
      </c>
      <c r="B233" s="781" t="s">
        <v>2895</v>
      </c>
      <c r="C233" s="781" t="s">
        <v>2896</v>
      </c>
      <c r="D233" s="781" t="s">
        <v>2897</v>
      </c>
      <c r="E233" s="781" t="s">
        <v>53</v>
      </c>
      <c r="F233" s="781" t="s">
        <v>906</v>
      </c>
      <c r="G233" s="781" t="s">
        <v>1399</v>
      </c>
      <c r="H233" s="781" t="s">
        <v>2898</v>
      </c>
      <c r="I233" s="781" t="s">
        <v>879</v>
      </c>
      <c r="J233" s="781" t="s">
        <v>880</v>
      </c>
      <c r="K233" s="781" t="s">
        <v>880</v>
      </c>
      <c r="L233" s="781" t="s">
        <v>2899</v>
      </c>
      <c r="M233" s="781" t="s">
        <v>2900</v>
      </c>
      <c r="N233" s="781" t="s">
        <v>54</v>
      </c>
      <c r="O233" s="781" t="s">
        <v>2901</v>
      </c>
      <c r="P233" s="781" t="s">
        <v>2902</v>
      </c>
      <c r="Q233">
        <v>500000</v>
      </c>
      <c r="R233">
        <v>1000000</v>
      </c>
      <c r="S233">
        <v>1000000</v>
      </c>
      <c r="T233">
        <v>300000</v>
      </c>
      <c r="U233">
        <v>2800000</v>
      </c>
      <c r="V233">
        <v>3</v>
      </c>
      <c r="W233">
        <v>1</v>
      </c>
      <c r="X233">
        <v>4</v>
      </c>
      <c r="Y233">
        <v>430.9</v>
      </c>
      <c r="Z233">
        <v>5948</v>
      </c>
      <c r="AA233">
        <v>465</v>
      </c>
    </row>
    <row r="234" spans="1:27" ht="18.75" customHeight="1">
      <c r="A234" s="781" t="s">
        <v>2903</v>
      </c>
      <c r="B234" s="781" t="s">
        <v>2904</v>
      </c>
      <c r="C234" s="781" t="s">
        <v>2905</v>
      </c>
      <c r="D234" s="781" t="s">
        <v>89</v>
      </c>
      <c r="E234" s="781" t="s">
        <v>877</v>
      </c>
      <c r="F234" s="781" t="s">
        <v>915</v>
      </c>
      <c r="G234" s="781" t="s">
        <v>1500</v>
      </c>
      <c r="H234" s="781" t="s">
        <v>2906</v>
      </c>
      <c r="I234" s="781" t="s">
        <v>880</v>
      </c>
      <c r="J234" s="781" t="s">
        <v>880</v>
      </c>
      <c r="K234" s="781" t="s">
        <v>880</v>
      </c>
      <c r="L234" s="781" t="s">
        <v>2907</v>
      </c>
      <c r="M234" s="781" t="s">
        <v>998</v>
      </c>
      <c r="N234" s="781" t="s">
        <v>35</v>
      </c>
      <c r="O234" s="781" t="s">
        <v>1248</v>
      </c>
      <c r="P234" s="781" t="s">
        <v>880</v>
      </c>
      <c r="Q234">
        <v>400000</v>
      </c>
      <c r="R234">
        <v>1000000</v>
      </c>
      <c r="S234">
        <v>1050000</v>
      </c>
      <c r="T234">
        <v>300000</v>
      </c>
      <c r="U234">
        <v>2750000</v>
      </c>
      <c r="V234">
        <v>4</v>
      </c>
      <c r="W234">
        <v>4</v>
      </c>
      <c r="X234">
        <v>8</v>
      </c>
      <c r="Y234">
        <v>186</v>
      </c>
      <c r="Z234">
        <v>1600</v>
      </c>
      <c r="AA234">
        <v>200</v>
      </c>
    </row>
    <row r="235" spans="1:27" ht="18.75" customHeight="1">
      <c r="A235" s="781" t="s">
        <v>2908</v>
      </c>
      <c r="B235" s="781" t="s">
        <v>2909</v>
      </c>
      <c r="C235" s="781" t="s">
        <v>2910</v>
      </c>
      <c r="D235" s="781" t="s">
        <v>2911</v>
      </c>
      <c r="E235" s="781" t="s">
        <v>351</v>
      </c>
      <c r="F235" s="781" t="s">
        <v>897</v>
      </c>
      <c r="G235" s="781" t="s">
        <v>1381</v>
      </c>
      <c r="H235" s="781" t="s">
        <v>2912</v>
      </c>
      <c r="I235" s="781" t="s">
        <v>886</v>
      </c>
      <c r="J235" s="781" t="s">
        <v>880</v>
      </c>
      <c r="K235" s="781" t="s">
        <v>880</v>
      </c>
      <c r="L235" s="781" t="s">
        <v>2913</v>
      </c>
      <c r="M235" s="781" t="s">
        <v>2914</v>
      </c>
      <c r="N235" s="781" t="s">
        <v>54</v>
      </c>
      <c r="O235" s="781" t="s">
        <v>2915</v>
      </c>
      <c r="P235" s="781" t="s">
        <v>2916</v>
      </c>
      <c r="Q235">
        <v>500000</v>
      </c>
      <c r="R235">
        <v>500000</v>
      </c>
      <c r="S235">
        <v>600000</v>
      </c>
      <c r="T235">
        <v>1000000</v>
      </c>
      <c r="U235">
        <v>2600000</v>
      </c>
      <c r="V235">
        <v>15</v>
      </c>
      <c r="W235">
        <v>5</v>
      </c>
      <c r="X235">
        <v>20</v>
      </c>
      <c r="Y235">
        <v>441.59</v>
      </c>
      <c r="Z235">
        <v>713</v>
      </c>
      <c r="AA235">
        <v>540</v>
      </c>
    </row>
    <row r="236" spans="1:27" ht="18.75" customHeight="1">
      <c r="A236" s="781" t="s">
        <v>2917</v>
      </c>
      <c r="B236" s="781" t="s">
        <v>2918</v>
      </c>
      <c r="C236" s="781" t="s">
        <v>2919</v>
      </c>
      <c r="D236" s="781" t="s">
        <v>2920</v>
      </c>
      <c r="E236" s="781" t="s">
        <v>49</v>
      </c>
      <c r="F236" s="781" t="s">
        <v>1291</v>
      </c>
      <c r="G236" s="781" t="s">
        <v>1405</v>
      </c>
      <c r="H236" s="781" t="s">
        <v>2724</v>
      </c>
      <c r="I236" s="781" t="s">
        <v>903</v>
      </c>
      <c r="J236" s="781" t="s">
        <v>880</v>
      </c>
      <c r="K236" s="781" t="s">
        <v>880</v>
      </c>
      <c r="L236" s="781" t="s">
        <v>2921</v>
      </c>
      <c r="M236" s="781" t="s">
        <v>2921</v>
      </c>
      <c r="N236" s="781" t="s">
        <v>850</v>
      </c>
      <c r="O236" s="781" t="s">
        <v>2922</v>
      </c>
      <c r="P236" s="781" t="s">
        <v>880</v>
      </c>
      <c r="Q236">
        <v>0</v>
      </c>
      <c r="R236">
        <v>1700000</v>
      </c>
      <c r="S236">
        <v>400000</v>
      </c>
      <c r="T236">
        <v>400000</v>
      </c>
      <c r="U236">
        <v>2500000</v>
      </c>
      <c r="V236">
        <v>10</v>
      </c>
      <c r="W236">
        <v>0</v>
      </c>
      <c r="X236">
        <v>10</v>
      </c>
      <c r="Y236">
        <v>495.5</v>
      </c>
      <c r="Z236">
        <v>988</v>
      </c>
      <c r="AA236">
        <v>144</v>
      </c>
    </row>
    <row r="237" spans="1:27" ht="18.75" customHeight="1">
      <c r="A237" s="781" t="s">
        <v>2923</v>
      </c>
      <c r="B237" s="781" t="s">
        <v>2924</v>
      </c>
      <c r="C237" s="781" t="s">
        <v>2925</v>
      </c>
      <c r="D237" s="781" t="s">
        <v>2926</v>
      </c>
      <c r="E237" s="781" t="s">
        <v>69</v>
      </c>
      <c r="F237" s="781" t="s">
        <v>1218</v>
      </c>
      <c r="G237" s="781" t="s">
        <v>1432</v>
      </c>
      <c r="H237" s="781" t="s">
        <v>2724</v>
      </c>
      <c r="I237" s="781" t="s">
        <v>889</v>
      </c>
      <c r="J237" s="781" t="s">
        <v>880</v>
      </c>
      <c r="K237" s="781" t="s">
        <v>880</v>
      </c>
      <c r="L237" s="781" t="s">
        <v>2927</v>
      </c>
      <c r="M237" s="781" t="s">
        <v>1503</v>
      </c>
      <c r="N237" s="781" t="s">
        <v>31</v>
      </c>
      <c r="O237" s="781" t="s">
        <v>1504</v>
      </c>
      <c r="P237" s="781" t="s">
        <v>880</v>
      </c>
      <c r="Q237">
        <v>1000000</v>
      </c>
      <c r="R237">
        <v>500000</v>
      </c>
      <c r="S237">
        <v>500000</v>
      </c>
      <c r="T237">
        <v>500000</v>
      </c>
      <c r="U237">
        <v>2500000</v>
      </c>
      <c r="V237">
        <v>4</v>
      </c>
      <c r="W237">
        <v>4</v>
      </c>
      <c r="X237">
        <v>8</v>
      </c>
      <c r="Y237">
        <v>186</v>
      </c>
      <c r="Z237">
        <v>7552</v>
      </c>
      <c r="AA237">
        <v>348</v>
      </c>
    </row>
    <row r="238" spans="1:27" ht="18.75" customHeight="1">
      <c r="A238" s="781" t="s">
        <v>2928</v>
      </c>
      <c r="B238" s="781" t="s">
        <v>2929</v>
      </c>
      <c r="C238" s="781" t="s">
        <v>2930</v>
      </c>
      <c r="D238" s="781" t="s">
        <v>2931</v>
      </c>
      <c r="E238" s="781" t="s">
        <v>877</v>
      </c>
      <c r="F238" s="781" t="s">
        <v>915</v>
      </c>
      <c r="G238" s="781" t="s">
        <v>1381</v>
      </c>
      <c r="H238" s="781" t="s">
        <v>2932</v>
      </c>
      <c r="I238" s="781" t="s">
        <v>888</v>
      </c>
      <c r="J238" s="781" t="s">
        <v>880</v>
      </c>
      <c r="K238" s="781" t="s">
        <v>880</v>
      </c>
      <c r="L238" s="781" t="s">
        <v>2933</v>
      </c>
      <c r="M238" s="781" t="s">
        <v>989</v>
      </c>
      <c r="N238" s="781" t="s">
        <v>128</v>
      </c>
      <c r="O238" s="781" t="s">
        <v>990</v>
      </c>
      <c r="P238" s="781" t="s">
        <v>880</v>
      </c>
      <c r="Q238">
        <v>2000000</v>
      </c>
      <c r="R238">
        <v>250000</v>
      </c>
      <c r="S238">
        <v>50000</v>
      </c>
      <c r="T238">
        <v>100000</v>
      </c>
      <c r="U238">
        <v>2400000</v>
      </c>
      <c r="V238">
        <v>4</v>
      </c>
      <c r="W238">
        <v>3</v>
      </c>
      <c r="X238">
        <v>7</v>
      </c>
      <c r="Y238">
        <v>85</v>
      </c>
      <c r="Z238">
        <v>2520</v>
      </c>
      <c r="AA238">
        <v>144</v>
      </c>
    </row>
    <row r="239" spans="1:27" ht="18.75" customHeight="1">
      <c r="A239" s="781" t="s">
        <v>2934</v>
      </c>
      <c r="B239" s="781" t="s">
        <v>2935</v>
      </c>
      <c r="C239" s="781" t="s">
        <v>2936</v>
      </c>
      <c r="D239" s="781" t="s">
        <v>129</v>
      </c>
      <c r="E239" s="781" t="s">
        <v>71</v>
      </c>
      <c r="F239" s="781" t="s">
        <v>913</v>
      </c>
      <c r="G239" s="781" t="s">
        <v>1479</v>
      </c>
      <c r="H239" s="781" t="s">
        <v>2937</v>
      </c>
      <c r="I239" s="781" t="s">
        <v>884</v>
      </c>
      <c r="J239" s="781" t="s">
        <v>880</v>
      </c>
      <c r="K239" s="781" t="s">
        <v>880</v>
      </c>
      <c r="L239" s="781" t="s">
        <v>2938</v>
      </c>
      <c r="M239" s="781" t="s">
        <v>2740</v>
      </c>
      <c r="N239" s="781" t="s">
        <v>51</v>
      </c>
      <c r="O239" s="781" t="s">
        <v>2741</v>
      </c>
      <c r="P239" s="781" t="s">
        <v>2939</v>
      </c>
      <c r="Q239">
        <v>1200000</v>
      </c>
      <c r="R239">
        <v>0</v>
      </c>
      <c r="S239">
        <v>1000000</v>
      </c>
      <c r="T239">
        <v>100000</v>
      </c>
      <c r="U239">
        <v>2300000</v>
      </c>
      <c r="V239">
        <v>3</v>
      </c>
      <c r="W239">
        <v>0</v>
      </c>
      <c r="X239">
        <v>3</v>
      </c>
      <c r="Y239">
        <v>185</v>
      </c>
      <c r="Z239">
        <v>19252</v>
      </c>
      <c r="AA239">
        <v>9800</v>
      </c>
    </row>
    <row r="240" spans="1:27" ht="18.75" customHeight="1">
      <c r="A240" s="781" t="s">
        <v>2940</v>
      </c>
      <c r="B240" s="781" t="s">
        <v>2941</v>
      </c>
      <c r="C240" s="781" t="s">
        <v>2942</v>
      </c>
      <c r="D240" s="781" t="s">
        <v>2943</v>
      </c>
      <c r="E240" s="781" t="s">
        <v>71</v>
      </c>
      <c r="F240" s="781" t="s">
        <v>913</v>
      </c>
      <c r="G240" s="781" t="s">
        <v>1466</v>
      </c>
      <c r="H240" s="781" t="s">
        <v>2944</v>
      </c>
      <c r="I240" s="781" t="s">
        <v>886</v>
      </c>
      <c r="J240" s="781" t="s">
        <v>880</v>
      </c>
      <c r="K240" s="781" t="s">
        <v>880</v>
      </c>
      <c r="L240" s="781" t="s">
        <v>2945</v>
      </c>
      <c r="M240" s="781" t="s">
        <v>2213</v>
      </c>
      <c r="N240" s="781" t="s">
        <v>83</v>
      </c>
      <c r="O240" s="781" t="s">
        <v>2214</v>
      </c>
      <c r="P240" s="781" t="s">
        <v>2946</v>
      </c>
      <c r="Q240">
        <v>750000</v>
      </c>
      <c r="R240">
        <v>0</v>
      </c>
      <c r="S240">
        <v>1000000</v>
      </c>
      <c r="T240">
        <v>500000</v>
      </c>
      <c r="U240">
        <v>2250000</v>
      </c>
      <c r="V240">
        <v>2</v>
      </c>
      <c r="W240">
        <v>0</v>
      </c>
      <c r="X240">
        <v>2</v>
      </c>
      <c r="Y240">
        <v>370</v>
      </c>
      <c r="Z240">
        <v>5100</v>
      </c>
      <c r="AA240">
        <v>1798</v>
      </c>
    </row>
    <row r="241" spans="1:27" ht="18.75" customHeight="1">
      <c r="A241" s="781" t="s">
        <v>2947</v>
      </c>
      <c r="B241" s="781" t="s">
        <v>2948</v>
      </c>
      <c r="C241" s="781" t="s">
        <v>2949</v>
      </c>
      <c r="D241" s="781" t="s">
        <v>2950</v>
      </c>
      <c r="E241" s="781" t="s">
        <v>66</v>
      </c>
      <c r="F241" s="781" t="s">
        <v>914</v>
      </c>
      <c r="G241" s="781" t="s">
        <v>1466</v>
      </c>
      <c r="H241" s="781" t="s">
        <v>2951</v>
      </c>
      <c r="I241" s="781" t="s">
        <v>903</v>
      </c>
      <c r="J241" s="781" t="s">
        <v>37</v>
      </c>
      <c r="K241" s="781" t="s">
        <v>37</v>
      </c>
      <c r="L241" s="781" t="s">
        <v>2952</v>
      </c>
      <c r="M241" s="781" t="s">
        <v>965</v>
      </c>
      <c r="N241" s="781" t="s">
        <v>27</v>
      </c>
      <c r="O241" s="781" t="s">
        <v>1012</v>
      </c>
      <c r="P241" s="781" t="s">
        <v>2953</v>
      </c>
      <c r="Q241">
        <v>500000</v>
      </c>
      <c r="R241">
        <v>1000000</v>
      </c>
      <c r="S241">
        <v>500000</v>
      </c>
      <c r="T241">
        <v>200000</v>
      </c>
      <c r="U241">
        <v>2200000</v>
      </c>
      <c r="V241">
        <v>10</v>
      </c>
      <c r="W241">
        <v>2</v>
      </c>
      <c r="X241">
        <v>12</v>
      </c>
      <c r="Y241">
        <v>73</v>
      </c>
      <c r="Z241">
        <v>7184</v>
      </c>
      <c r="AA241">
        <v>1431</v>
      </c>
    </row>
    <row r="242" spans="1:27" ht="18.75" customHeight="1">
      <c r="A242" s="781" t="s">
        <v>2954</v>
      </c>
      <c r="B242" s="781" t="s">
        <v>2955</v>
      </c>
      <c r="C242" s="781" t="s">
        <v>2956</v>
      </c>
      <c r="D242" s="781" t="s">
        <v>2957</v>
      </c>
      <c r="E242" s="781" t="s">
        <v>71</v>
      </c>
      <c r="F242" s="781" t="s">
        <v>913</v>
      </c>
      <c r="G242" s="781" t="s">
        <v>1500</v>
      </c>
      <c r="H242" s="781" t="s">
        <v>2958</v>
      </c>
      <c r="I242" s="781" t="s">
        <v>888</v>
      </c>
      <c r="J242" s="781" t="s">
        <v>880</v>
      </c>
      <c r="K242" s="781" t="s">
        <v>880</v>
      </c>
      <c r="L242" s="781" t="s">
        <v>2959</v>
      </c>
      <c r="M242" s="781" t="s">
        <v>2960</v>
      </c>
      <c r="N242" s="781" t="s">
        <v>824</v>
      </c>
      <c r="O242" s="781" t="s">
        <v>2961</v>
      </c>
      <c r="P242" s="781" t="s">
        <v>2962</v>
      </c>
      <c r="Q242">
        <v>675000</v>
      </c>
      <c r="R242">
        <v>0</v>
      </c>
      <c r="S242">
        <v>1500000</v>
      </c>
      <c r="T242">
        <v>0</v>
      </c>
      <c r="U242">
        <v>2175000</v>
      </c>
      <c r="V242">
        <v>1</v>
      </c>
      <c r="W242">
        <v>0</v>
      </c>
      <c r="X242">
        <v>1</v>
      </c>
      <c r="Y242">
        <v>180</v>
      </c>
      <c r="Z242">
        <v>21580</v>
      </c>
      <c r="AA242">
        <v>0</v>
      </c>
    </row>
    <row r="243" spans="1:27" ht="18.75" customHeight="1">
      <c r="A243" s="781" t="s">
        <v>2963</v>
      </c>
      <c r="B243" s="781" t="s">
        <v>2964</v>
      </c>
      <c r="C243" s="781" t="s">
        <v>2965</v>
      </c>
      <c r="D243" s="781" t="s">
        <v>2868</v>
      </c>
      <c r="E243" s="781" t="s">
        <v>71</v>
      </c>
      <c r="F243" s="781" t="s">
        <v>913</v>
      </c>
      <c r="G243" s="781" t="s">
        <v>1627</v>
      </c>
      <c r="H243" s="781" t="s">
        <v>2966</v>
      </c>
      <c r="I243" s="781" t="s">
        <v>888</v>
      </c>
      <c r="J243" s="781" t="s">
        <v>880</v>
      </c>
      <c r="K243" s="781" t="s">
        <v>880</v>
      </c>
      <c r="L243" s="781" t="s">
        <v>2967</v>
      </c>
      <c r="M243" s="781" t="s">
        <v>2967</v>
      </c>
      <c r="N243" s="781" t="s">
        <v>835</v>
      </c>
      <c r="O243" s="781" t="s">
        <v>2968</v>
      </c>
      <c r="P243" s="781" t="s">
        <v>880</v>
      </c>
      <c r="Q243">
        <v>0</v>
      </c>
      <c r="R243">
        <v>0</v>
      </c>
      <c r="S243">
        <v>2000000</v>
      </c>
      <c r="T243">
        <v>150000</v>
      </c>
      <c r="U243">
        <v>2150000</v>
      </c>
      <c r="V243">
        <v>3</v>
      </c>
      <c r="W243">
        <v>0</v>
      </c>
      <c r="X243">
        <v>3</v>
      </c>
      <c r="Y243">
        <v>165</v>
      </c>
      <c r="Z243">
        <v>7636</v>
      </c>
      <c r="AA243">
        <v>0</v>
      </c>
    </row>
    <row r="244" spans="1:27" ht="18.75" customHeight="1">
      <c r="A244" s="781" t="s">
        <v>2969</v>
      </c>
      <c r="B244" s="781" t="s">
        <v>2970</v>
      </c>
      <c r="C244" s="781" t="s">
        <v>2971</v>
      </c>
      <c r="D244" s="781" t="s">
        <v>129</v>
      </c>
      <c r="E244" s="781" t="s">
        <v>71</v>
      </c>
      <c r="F244" s="781" t="s">
        <v>913</v>
      </c>
      <c r="G244" s="781" t="s">
        <v>1473</v>
      </c>
      <c r="H244" s="781" t="s">
        <v>2972</v>
      </c>
      <c r="I244" s="781" t="s">
        <v>907</v>
      </c>
      <c r="J244" s="781" t="s">
        <v>880</v>
      </c>
      <c r="K244" s="781" t="s">
        <v>880</v>
      </c>
      <c r="L244" s="781" t="s">
        <v>2973</v>
      </c>
      <c r="M244" s="781" t="s">
        <v>2974</v>
      </c>
      <c r="N244" s="781" t="s">
        <v>835</v>
      </c>
      <c r="O244" s="781" t="s">
        <v>2975</v>
      </c>
      <c r="P244" s="781" t="s">
        <v>880</v>
      </c>
      <c r="Q244">
        <v>0</v>
      </c>
      <c r="R244">
        <v>0</v>
      </c>
      <c r="S244">
        <v>1000000</v>
      </c>
      <c r="T244">
        <v>1000000</v>
      </c>
      <c r="U244">
        <v>2000000</v>
      </c>
      <c r="V244">
        <v>2</v>
      </c>
      <c r="W244">
        <v>0</v>
      </c>
      <c r="X244">
        <v>2</v>
      </c>
      <c r="Y244">
        <v>190</v>
      </c>
      <c r="Z244">
        <v>0</v>
      </c>
      <c r="AA244">
        <v>24673</v>
      </c>
    </row>
    <row r="245" spans="1:27" ht="18.75" customHeight="1">
      <c r="A245" s="781" t="s">
        <v>2976</v>
      </c>
      <c r="B245" s="781" t="s">
        <v>2977</v>
      </c>
      <c r="C245" s="781" t="s">
        <v>2978</v>
      </c>
      <c r="D245" s="781" t="s">
        <v>2979</v>
      </c>
      <c r="E245" s="781" t="s">
        <v>456</v>
      </c>
      <c r="F245" s="781" t="s">
        <v>2980</v>
      </c>
      <c r="G245" s="781" t="s">
        <v>1417</v>
      </c>
      <c r="H245" s="781" t="s">
        <v>2981</v>
      </c>
      <c r="I245" s="781" t="s">
        <v>888</v>
      </c>
      <c r="J245" s="781" t="s">
        <v>880</v>
      </c>
      <c r="K245" s="781" t="s">
        <v>880</v>
      </c>
      <c r="L245" s="781" t="s">
        <v>2982</v>
      </c>
      <c r="M245" s="781" t="s">
        <v>2982</v>
      </c>
      <c r="N245" s="781" t="s">
        <v>818</v>
      </c>
      <c r="O245" s="781" t="s">
        <v>2983</v>
      </c>
      <c r="P245" s="781" t="s">
        <v>880</v>
      </c>
      <c r="Q245">
        <v>0</v>
      </c>
      <c r="R245">
        <v>0</v>
      </c>
      <c r="S245">
        <v>1000000</v>
      </c>
      <c r="T245">
        <v>500000</v>
      </c>
      <c r="U245">
        <v>1500000</v>
      </c>
      <c r="V245">
        <v>20</v>
      </c>
      <c r="W245">
        <v>10</v>
      </c>
      <c r="X245">
        <v>30</v>
      </c>
      <c r="Y245">
        <v>341</v>
      </c>
      <c r="Z245">
        <v>5693</v>
      </c>
      <c r="AA245">
        <v>1100</v>
      </c>
    </row>
    <row r="246" spans="1:27" ht="18.75" customHeight="1">
      <c r="A246" s="781" t="s">
        <v>2984</v>
      </c>
      <c r="B246" s="781" t="s">
        <v>2985</v>
      </c>
      <c r="C246" s="781" t="s">
        <v>2986</v>
      </c>
      <c r="D246" s="781" t="s">
        <v>2987</v>
      </c>
      <c r="E246" s="781" t="s">
        <v>107</v>
      </c>
      <c r="F246" s="781" t="s">
        <v>913</v>
      </c>
      <c r="G246" s="781" t="s">
        <v>1399</v>
      </c>
      <c r="H246" s="781" t="s">
        <v>37</v>
      </c>
      <c r="I246" s="781" t="s">
        <v>886</v>
      </c>
      <c r="J246" s="781" t="s">
        <v>37</v>
      </c>
      <c r="K246" s="781" t="s">
        <v>37</v>
      </c>
      <c r="L246" s="781" t="s">
        <v>2988</v>
      </c>
      <c r="M246" s="781" t="s">
        <v>2989</v>
      </c>
      <c r="N246" s="781" t="s">
        <v>59</v>
      </c>
      <c r="O246" s="781" t="s">
        <v>2990</v>
      </c>
      <c r="P246" s="781" t="s">
        <v>2991</v>
      </c>
      <c r="Q246">
        <v>0</v>
      </c>
      <c r="R246">
        <v>0</v>
      </c>
      <c r="S246">
        <v>1200000</v>
      </c>
      <c r="T246">
        <v>200000</v>
      </c>
      <c r="U246">
        <v>1400000</v>
      </c>
      <c r="V246">
        <v>2</v>
      </c>
      <c r="W246">
        <v>1</v>
      </c>
      <c r="X246">
        <v>3</v>
      </c>
      <c r="Y246">
        <v>300</v>
      </c>
      <c r="Z246">
        <v>3200</v>
      </c>
      <c r="AA246">
        <v>0</v>
      </c>
    </row>
    <row r="247" spans="1:27" ht="18.75" customHeight="1">
      <c r="A247" s="781" t="s">
        <v>2992</v>
      </c>
      <c r="B247" s="781" t="s">
        <v>2993</v>
      </c>
      <c r="C247" s="781" t="s">
        <v>1288</v>
      </c>
      <c r="D247" s="781" t="s">
        <v>2994</v>
      </c>
      <c r="E247" s="781" t="s">
        <v>121</v>
      </c>
      <c r="F247" s="781" t="s">
        <v>892</v>
      </c>
      <c r="G247" s="781" t="s">
        <v>2672</v>
      </c>
      <c r="H247" s="781" t="s">
        <v>2995</v>
      </c>
      <c r="I247" s="781" t="s">
        <v>880</v>
      </c>
      <c r="J247" s="781" t="s">
        <v>1289</v>
      </c>
      <c r="K247" s="781" t="s">
        <v>946</v>
      </c>
      <c r="L247" s="781" t="s">
        <v>947</v>
      </c>
      <c r="M247" s="781" t="s">
        <v>869</v>
      </c>
      <c r="N247" s="781" t="s">
        <v>60</v>
      </c>
      <c r="O247" s="781" t="s">
        <v>916</v>
      </c>
      <c r="P247" s="781" t="s">
        <v>880</v>
      </c>
      <c r="Q247">
        <v>300000</v>
      </c>
      <c r="R247">
        <v>200000</v>
      </c>
      <c r="S247">
        <v>300000</v>
      </c>
      <c r="T247">
        <v>500000</v>
      </c>
      <c r="U247">
        <v>1300000</v>
      </c>
      <c r="V247">
        <v>40</v>
      </c>
      <c r="W247">
        <v>25</v>
      </c>
      <c r="X247">
        <v>65</v>
      </c>
      <c r="Y247">
        <v>29.5</v>
      </c>
      <c r="Z247">
        <v>48</v>
      </c>
      <c r="AA247">
        <v>48</v>
      </c>
    </row>
    <row r="248" spans="1:27" ht="18.75" customHeight="1">
      <c r="A248" s="781" t="s">
        <v>2996</v>
      </c>
      <c r="B248" s="781" t="s">
        <v>2997</v>
      </c>
      <c r="C248" s="781" t="s">
        <v>2998</v>
      </c>
      <c r="D248" s="781" t="s">
        <v>1747</v>
      </c>
      <c r="E248" s="781" t="s">
        <v>872</v>
      </c>
      <c r="F248" s="781" t="s">
        <v>910</v>
      </c>
      <c r="G248" s="781" t="s">
        <v>1500</v>
      </c>
      <c r="H248" s="781" t="s">
        <v>2999</v>
      </c>
      <c r="I248" s="781" t="s">
        <v>903</v>
      </c>
      <c r="J248" s="781" t="s">
        <v>37</v>
      </c>
      <c r="K248" s="781" t="s">
        <v>37</v>
      </c>
      <c r="L248" s="781" t="s">
        <v>3000</v>
      </c>
      <c r="M248" s="781" t="s">
        <v>3001</v>
      </c>
      <c r="N248" s="781" t="s">
        <v>111</v>
      </c>
      <c r="O248" s="781" t="s">
        <v>3002</v>
      </c>
      <c r="P248" s="781" t="s">
        <v>3003</v>
      </c>
      <c r="Q248">
        <v>200000</v>
      </c>
      <c r="R248">
        <v>300000</v>
      </c>
      <c r="S248">
        <v>500000</v>
      </c>
      <c r="T248">
        <v>300000</v>
      </c>
      <c r="U248">
        <v>1300000</v>
      </c>
      <c r="V248">
        <v>4</v>
      </c>
      <c r="W248">
        <v>0</v>
      </c>
      <c r="X248">
        <v>4</v>
      </c>
      <c r="Y248">
        <v>272.5</v>
      </c>
      <c r="Z248">
        <v>4044</v>
      </c>
      <c r="AA248">
        <v>324</v>
      </c>
    </row>
    <row r="249" spans="1:27" ht="18.75" customHeight="1">
      <c r="A249" s="781" t="s">
        <v>3004</v>
      </c>
      <c r="B249" s="781" t="s">
        <v>3005</v>
      </c>
      <c r="C249" s="781" t="s">
        <v>3006</v>
      </c>
      <c r="D249" s="781" t="s">
        <v>3007</v>
      </c>
      <c r="E249" s="781" t="s">
        <v>493</v>
      </c>
      <c r="F249" s="781" t="s">
        <v>941</v>
      </c>
      <c r="G249" s="781" t="s">
        <v>2672</v>
      </c>
      <c r="H249" s="781" t="s">
        <v>919</v>
      </c>
      <c r="I249" s="781" t="s">
        <v>880</v>
      </c>
      <c r="J249" s="781" t="s">
        <v>3008</v>
      </c>
      <c r="K249" s="781" t="s">
        <v>946</v>
      </c>
      <c r="L249" s="781" t="s">
        <v>951</v>
      </c>
      <c r="M249" s="781" t="s">
        <v>869</v>
      </c>
      <c r="N249" s="781" t="s">
        <v>60</v>
      </c>
      <c r="O249" s="781" t="s">
        <v>916</v>
      </c>
      <c r="P249" s="781" t="s">
        <v>880</v>
      </c>
      <c r="Q249">
        <v>0</v>
      </c>
      <c r="R249">
        <v>0</v>
      </c>
      <c r="S249">
        <v>1000000</v>
      </c>
      <c r="T249">
        <v>300000</v>
      </c>
      <c r="U249">
        <v>1300000</v>
      </c>
      <c r="V249">
        <v>7</v>
      </c>
      <c r="W249">
        <v>3</v>
      </c>
      <c r="X249">
        <v>10</v>
      </c>
      <c r="Y249">
        <v>59</v>
      </c>
      <c r="Z249">
        <v>320</v>
      </c>
      <c r="AA249">
        <v>320</v>
      </c>
    </row>
    <row r="250" spans="1:27" ht="18.75" customHeight="1">
      <c r="A250" s="781" t="s">
        <v>3009</v>
      </c>
      <c r="B250" s="781" t="s">
        <v>3010</v>
      </c>
      <c r="C250" s="781" t="s">
        <v>3011</v>
      </c>
      <c r="D250" s="781" t="s">
        <v>952</v>
      </c>
      <c r="E250" s="781" t="s">
        <v>71</v>
      </c>
      <c r="F250" s="781" t="s">
        <v>913</v>
      </c>
      <c r="G250" s="781" t="s">
        <v>1399</v>
      </c>
      <c r="H250" s="781" t="s">
        <v>3012</v>
      </c>
      <c r="I250" s="781" t="s">
        <v>884</v>
      </c>
      <c r="J250" s="781" t="s">
        <v>880</v>
      </c>
      <c r="K250" s="781" t="s">
        <v>880</v>
      </c>
      <c r="L250" s="781" t="s">
        <v>3013</v>
      </c>
      <c r="M250" s="781" t="s">
        <v>3014</v>
      </c>
      <c r="N250" s="781" t="s">
        <v>83</v>
      </c>
      <c r="O250" s="781" t="s">
        <v>3015</v>
      </c>
      <c r="P250" s="781" t="s">
        <v>3016</v>
      </c>
      <c r="Q250">
        <v>0</v>
      </c>
      <c r="R250">
        <v>0</v>
      </c>
      <c r="S250">
        <v>1000000</v>
      </c>
      <c r="T250">
        <v>100000</v>
      </c>
      <c r="U250">
        <v>1100000</v>
      </c>
      <c r="V250">
        <v>3</v>
      </c>
      <c r="W250">
        <v>0</v>
      </c>
      <c r="X250">
        <v>3</v>
      </c>
      <c r="Y250">
        <v>195</v>
      </c>
      <c r="Z250">
        <v>10608</v>
      </c>
      <c r="AA250">
        <v>5852</v>
      </c>
    </row>
    <row r="251" spans="1:27" ht="18.75" customHeight="1">
      <c r="A251" s="781" t="s">
        <v>3017</v>
      </c>
      <c r="B251" s="781" t="s">
        <v>3018</v>
      </c>
      <c r="C251" s="781" t="s">
        <v>3019</v>
      </c>
      <c r="D251" s="781" t="s">
        <v>3020</v>
      </c>
      <c r="E251" s="781" t="s">
        <v>71</v>
      </c>
      <c r="F251" s="781" t="s">
        <v>913</v>
      </c>
      <c r="G251" s="781" t="s">
        <v>1862</v>
      </c>
      <c r="H251" s="781" t="s">
        <v>3021</v>
      </c>
      <c r="I251" s="781" t="s">
        <v>884</v>
      </c>
      <c r="J251" s="781" t="s">
        <v>880</v>
      </c>
      <c r="K251" s="781" t="s">
        <v>880</v>
      </c>
      <c r="L251" s="781" t="s">
        <v>3022</v>
      </c>
      <c r="M251" s="781" t="s">
        <v>3023</v>
      </c>
      <c r="N251" s="781" t="s">
        <v>853</v>
      </c>
      <c r="O251" s="781" t="s">
        <v>3024</v>
      </c>
      <c r="P251" s="781" t="s">
        <v>880</v>
      </c>
      <c r="Q251">
        <v>100000</v>
      </c>
      <c r="R251">
        <v>0</v>
      </c>
      <c r="S251">
        <v>950000</v>
      </c>
      <c r="T251">
        <v>20000</v>
      </c>
      <c r="U251">
        <v>1070000</v>
      </c>
      <c r="V251">
        <v>3</v>
      </c>
      <c r="W251">
        <v>0</v>
      </c>
      <c r="X251">
        <v>3</v>
      </c>
      <c r="Y251">
        <v>483</v>
      </c>
      <c r="Z251">
        <v>12160</v>
      </c>
      <c r="AA251">
        <v>0</v>
      </c>
    </row>
    <row r="252" spans="1:27" ht="18.75" customHeight="1">
      <c r="A252" s="781" t="s">
        <v>3025</v>
      </c>
      <c r="B252" s="781" t="s">
        <v>3026</v>
      </c>
      <c r="C252" s="781" t="s">
        <v>3027</v>
      </c>
      <c r="D252" s="781" t="s">
        <v>89</v>
      </c>
      <c r="E252" s="781" t="s">
        <v>877</v>
      </c>
      <c r="F252" s="781" t="s">
        <v>915</v>
      </c>
      <c r="G252" s="781" t="s">
        <v>1473</v>
      </c>
      <c r="H252" s="781" t="s">
        <v>3028</v>
      </c>
      <c r="I252" s="781" t="s">
        <v>880</v>
      </c>
      <c r="J252" s="781" t="s">
        <v>880</v>
      </c>
      <c r="K252" s="781" t="s">
        <v>880</v>
      </c>
      <c r="L252" s="781" t="s">
        <v>3029</v>
      </c>
      <c r="M252" s="781" t="s">
        <v>971</v>
      </c>
      <c r="N252" s="781" t="s">
        <v>25</v>
      </c>
      <c r="O252" s="781" t="s">
        <v>1030</v>
      </c>
      <c r="P252" s="781" t="s">
        <v>880</v>
      </c>
      <c r="Q252">
        <v>200000</v>
      </c>
      <c r="R252">
        <v>200000</v>
      </c>
      <c r="S252">
        <v>100000</v>
      </c>
      <c r="T252">
        <v>500000</v>
      </c>
      <c r="U252">
        <v>1000000</v>
      </c>
      <c r="V252">
        <v>6</v>
      </c>
      <c r="W252">
        <v>4</v>
      </c>
      <c r="X252">
        <v>10</v>
      </c>
      <c r="Y252">
        <v>121</v>
      </c>
      <c r="Z252">
        <v>3200</v>
      </c>
      <c r="AA252">
        <v>160</v>
      </c>
    </row>
    <row r="253" spans="1:27" ht="18.75" customHeight="1">
      <c r="A253" s="781" t="s">
        <v>3030</v>
      </c>
      <c r="B253" s="781" t="s">
        <v>3031</v>
      </c>
      <c r="C253" s="781" t="s">
        <v>3032</v>
      </c>
      <c r="D253" s="781" t="s">
        <v>3033</v>
      </c>
      <c r="E253" s="781" t="s">
        <v>38</v>
      </c>
      <c r="F253" s="781" t="s">
        <v>887</v>
      </c>
      <c r="G253" s="781" t="s">
        <v>1808</v>
      </c>
      <c r="H253" s="781" t="s">
        <v>3034</v>
      </c>
      <c r="I253" s="781" t="s">
        <v>884</v>
      </c>
      <c r="J253" s="781" t="s">
        <v>880</v>
      </c>
      <c r="K253" s="781" t="s">
        <v>880</v>
      </c>
      <c r="L253" s="781" t="s">
        <v>3035</v>
      </c>
      <c r="M253" s="781" t="s">
        <v>3036</v>
      </c>
      <c r="N253" s="781" t="s">
        <v>39</v>
      </c>
      <c r="O253" s="781" t="s">
        <v>3037</v>
      </c>
      <c r="P253" s="781" t="s">
        <v>880</v>
      </c>
      <c r="Q253">
        <v>0</v>
      </c>
      <c r="R253">
        <v>0</v>
      </c>
      <c r="S253">
        <v>250000</v>
      </c>
      <c r="T253">
        <v>750000</v>
      </c>
      <c r="U253">
        <v>1000000</v>
      </c>
      <c r="V253">
        <v>10</v>
      </c>
      <c r="W253">
        <v>0</v>
      </c>
      <c r="X253">
        <v>10</v>
      </c>
      <c r="Y253">
        <v>113</v>
      </c>
      <c r="Z253">
        <v>674</v>
      </c>
      <c r="AA253">
        <v>674</v>
      </c>
    </row>
    <row r="254" spans="1:27" ht="18.75" customHeight="1">
      <c r="A254" s="781" t="s">
        <v>3038</v>
      </c>
      <c r="B254" s="781" t="s">
        <v>3039</v>
      </c>
      <c r="C254" s="781" t="s">
        <v>3040</v>
      </c>
      <c r="D254" s="781" t="s">
        <v>3041</v>
      </c>
      <c r="E254" s="781" t="s">
        <v>71</v>
      </c>
      <c r="F254" s="781" t="s">
        <v>913</v>
      </c>
      <c r="G254" s="781" t="s">
        <v>1417</v>
      </c>
      <c r="H254" s="781" t="s">
        <v>3042</v>
      </c>
      <c r="I254" s="781" t="s">
        <v>3043</v>
      </c>
      <c r="J254" s="781" t="s">
        <v>880</v>
      </c>
      <c r="K254" s="781" t="s">
        <v>880</v>
      </c>
      <c r="L254" s="781" t="s">
        <v>984</v>
      </c>
      <c r="M254" s="781" t="s">
        <v>984</v>
      </c>
      <c r="N254" s="781" t="s">
        <v>813</v>
      </c>
      <c r="O254" s="781" t="s">
        <v>3044</v>
      </c>
      <c r="P254" s="781" t="s">
        <v>3045</v>
      </c>
      <c r="Q254">
        <v>80000</v>
      </c>
      <c r="R254">
        <v>20000</v>
      </c>
      <c r="S254">
        <v>500000</v>
      </c>
      <c r="T254">
        <v>300000</v>
      </c>
      <c r="U254">
        <v>900000</v>
      </c>
      <c r="V254">
        <v>3</v>
      </c>
      <c r="W254">
        <v>0</v>
      </c>
      <c r="X254">
        <v>3</v>
      </c>
      <c r="Y254">
        <v>187</v>
      </c>
      <c r="Z254">
        <v>15844</v>
      </c>
      <c r="AA254">
        <v>0</v>
      </c>
    </row>
    <row r="255" spans="1:27" ht="18.75" customHeight="1">
      <c r="A255" s="781" t="s">
        <v>3046</v>
      </c>
      <c r="B255" s="781" t="s">
        <v>3047</v>
      </c>
      <c r="C255" s="781" t="s">
        <v>3048</v>
      </c>
      <c r="D255" s="781" t="s">
        <v>3049</v>
      </c>
      <c r="E255" s="781" t="s">
        <v>50</v>
      </c>
      <c r="F255" s="781" t="s">
        <v>1538</v>
      </c>
      <c r="G255" s="781" t="s">
        <v>1674</v>
      </c>
      <c r="H255" s="781" t="s">
        <v>3050</v>
      </c>
      <c r="I255" s="781" t="s">
        <v>904</v>
      </c>
      <c r="J255" s="781" t="s">
        <v>880</v>
      </c>
      <c r="K255" s="781" t="s">
        <v>880</v>
      </c>
      <c r="L255" s="781" t="s">
        <v>3051</v>
      </c>
      <c r="M255" s="781" t="s">
        <v>3052</v>
      </c>
      <c r="N255" s="781" t="s">
        <v>105</v>
      </c>
      <c r="O255" s="781" t="s">
        <v>3053</v>
      </c>
      <c r="P255" s="781" t="s">
        <v>3054</v>
      </c>
      <c r="Q255">
        <v>200000</v>
      </c>
      <c r="R255">
        <v>200000</v>
      </c>
      <c r="S255">
        <v>200000</v>
      </c>
      <c r="T255">
        <v>200000</v>
      </c>
      <c r="U255">
        <v>800000</v>
      </c>
      <c r="V255">
        <v>8</v>
      </c>
      <c r="W255">
        <v>2</v>
      </c>
      <c r="X255">
        <v>10</v>
      </c>
      <c r="Y255">
        <v>97.99</v>
      </c>
      <c r="Z255">
        <v>3100</v>
      </c>
      <c r="AA255">
        <v>160</v>
      </c>
    </row>
    <row r="256" spans="1:27" ht="18.75" customHeight="1">
      <c r="A256" s="781" t="s">
        <v>3055</v>
      </c>
      <c r="B256" s="781" t="s">
        <v>3056</v>
      </c>
      <c r="C256" s="781" t="s">
        <v>3057</v>
      </c>
      <c r="D256" s="781" t="s">
        <v>3058</v>
      </c>
      <c r="E256" s="781" t="s">
        <v>49</v>
      </c>
      <c r="F256" s="781" t="s">
        <v>1291</v>
      </c>
      <c r="G256" s="781" t="s">
        <v>1405</v>
      </c>
      <c r="H256" s="781" t="s">
        <v>3059</v>
      </c>
      <c r="I256" s="781" t="s">
        <v>886</v>
      </c>
      <c r="J256" s="781" t="s">
        <v>880</v>
      </c>
      <c r="K256" s="781" t="s">
        <v>880</v>
      </c>
      <c r="L256" s="781" t="s">
        <v>3060</v>
      </c>
      <c r="M256" s="781" t="s">
        <v>3061</v>
      </c>
      <c r="N256" s="781" t="s">
        <v>845</v>
      </c>
      <c r="O256" s="781" t="s">
        <v>3062</v>
      </c>
      <c r="P256" s="781" t="s">
        <v>880</v>
      </c>
      <c r="Q256">
        <v>0</v>
      </c>
      <c r="R256">
        <v>0</v>
      </c>
      <c r="S256">
        <v>400000</v>
      </c>
      <c r="T256">
        <v>400000</v>
      </c>
      <c r="U256">
        <v>800000</v>
      </c>
      <c r="V256">
        <v>9</v>
      </c>
      <c r="W256">
        <v>1</v>
      </c>
      <c r="X256">
        <v>10</v>
      </c>
      <c r="Y256">
        <v>495.5</v>
      </c>
      <c r="Z256">
        <v>6496</v>
      </c>
      <c r="AA256">
        <v>880</v>
      </c>
    </row>
    <row r="257" spans="1:27" ht="18.75" customHeight="1">
      <c r="A257" s="781" t="s">
        <v>3063</v>
      </c>
      <c r="B257" s="781" t="s">
        <v>3064</v>
      </c>
      <c r="C257" s="781" t="s">
        <v>3065</v>
      </c>
      <c r="D257" s="781" t="s">
        <v>3066</v>
      </c>
      <c r="E257" s="781" t="s">
        <v>42</v>
      </c>
      <c r="F257" s="781" t="s">
        <v>945</v>
      </c>
      <c r="G257" s="781" t="s">
        <v>1862</v>
      </c>
      <c r="H257" s="781" t="s">
        <v>3067</v>
      </c>
      <c r="I257" s="781" t="s">
        <v>909</v>
      </c>
      <c r="J257" s="781" t="s">
        <v>37</v>
      </c>
      <c r="K257" s="781" t="s">
        <v>37</v>
      </c>
      <c r="L257" s="781" t="s">
        <v>3068</v>
      </c>
      <c r="M257" s="781" t="s">
        <v>1243</v>
      </c>
      <c r="N257" s="781" t="s">
        <v>27</v>
      </c>
      <c r="O257" s="781" t="s">
        <v>1282</v>
      </c>
      <c r="P257" s="781" t="s">
        <v>3069</v>
      </c>
      <c r="Q257">
        <v>400000</v>
      </c>
      <c r="R257">
        <v>100000</v>
      </c>
      <c r="S257">
        <v>200000</v>
      </c>
      <c r="T257">
        <v>50000</v>
      </c>
      <c r="U257">
        <v>750000</v>
      </c>
      <c r="V257">
        <v>3</v>
      </c>
      <c r="W257">
        <v>0</v>
      </c>
      <c r="X257">
        <v>3</v>
      </c>
      <c r="Y257">
        <v>60</v>
      </c>
      <c r="Z257">
        <v>2540</v>
      </c>
      <c r="AA257">
        <v>384</v>
      </c>
    </row>
    <row r="258" spans="1:27" ht="18.75" customHeight="1">
      <c r="A258" s="781" t="s">
        <v>3070</v>
      </c>
      <c r="B258" s="781" t="s">
        <v>3071</v>
      </c>
      <c r="C258" s="781" t="s">
        <v>3072</v>
      </c>
      <c r="D258" s="781" t="s">
        <v>3066</v>
      </c>
      <c r="E258" s="781" t="s">
        <v>42</v>
      </c>
      <c r="F258" s="781" t="s">
        <v>945</v>
      </c>
      <c r="G258" s="781" t="s">
        <v>1862</v>
      </c>
      <c r="H258" s="781" t="s">
        <v>3073</v>
      </c>
      <c r="I258" s="781" t="s">
        <v>909</v>
      </c>
      <c r="J258" s="781" t="s">
        <v>37</v>
      </c>
      <c r="K258" s="781" t="s">
        <v>37</v>
      </c>
      <c r="L258" s="781" t="s">
        <v>3068</v>
      </c>
      <c r="M258" s="781" t="s">
        <v>1243</v>
      </c>
      <c r="N258" s="781" t="s">
        <v>27</v>
      </c>
      <c r="O258" s="781" t="s">
        <v>1282</v>
      </c>
      <c r="P258" s="781" t="s">
        <v>3074</v>
      </c>
      <c r="Q258">
        <v>300000</v>
      </c>
      <c r="R258">
        <v>100000</v>
      </c>
      <c r="S258">
        <v>200000</v>
      </c>
      <c r="T258">
        <v>50000</v>
      </c>
      <c r="U258">
        <v>650000</v>
      </c>
      <c r="V258">
        <v>3</v>
      </c>
      <c r="W258">
        <v>1</v>
      </c>
      <c r="X258">
        <v>4</v>
      </c>
      <c r="Y258">
        <v>73</v>
      </c>
      <c r="Z258">
        <v>2400</v>
      </c>
      <c r="AA258">
        <v>100</v>
      </c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68" t="s">
        <v>279</v>
      </c>
    </row>
    <row r="2" spans="1:2" ht="20.100000000000001" customHeight="1">
      <c r="A2" s="407" t="s">
        <v>280</v>
      </c>
      <c r="B2" s="325" t="s">
        <v>281</v>
      </c>
    </row>
    <row r="3" spans="1:2" ht="20.100000000000001" customHeight="1">
      <c r="A3" s="408" t="s">
        <v>264</v>
      </c>
      <c r="B3" s="326"/>
    </row>
    <row r="4" spans="1:2" ht="20.100000000000001" customHeight="1">
      <c r="A4" s="409">
        <v>1</v>
      </c>
      <c r="B4" s="327" t="s">
        <v>282</v>
      </c>
    </row>
    <row r="5" spans="1:2" ht="20.100000000000001" customHeight="1">
      <c r="A5" s="410" t="s">
        <v>98</v>
      </c>
      <c r="B5" s="328" t="s">
        <v>137</v>
      </c>
    </row>
    <row r="6" spans="1:2" ht="20.100000000000001" customHeight="1">
      <c r="A6" s="410" t="s">
        <v>125</v>
      </c>
      <c r="B6" s="328" t="s">
        <v>138</v>
      </c>
    </row>
    <row r="7" spans="1:2" ht="20.100000000000001" customHeight="1">
      <c r="A7" s="410" t="s">
        <v>283</v>
      </c>
      <c r="B7" s="328" t="s">
        <v>284</v>
      </c>
    </row>
    <row r="8" spans="1:2" ht="20.100000000000001" customHeight="1">
      <c r="A8" s="410" t="s">
        <v>285</v>
      </c>
      <c r="B8" s="328" t="s">
        <v>286</v>
      </c>
    </row>
    <row r="9" spans="1:2" ht="20.100000000000001" customHeight="1">
      <c r="A9" s="410" t="s">
        <v>106</v>
      </c>
      <c r="B9" s="328" t="s">
        <v>287</v>
      </c>
    </row>
    <row r="10" spans="1:2" ht="20.100000000000001" customHeight="1">
      <c r="A10" s="410" t="s">
        <v>86</v>
      </c>
      <c r="B10" s="328" t="s">
        <v>288</v>
      </c>
    </row>
    <row r="11" spans="1:2" ht="20.100000000000001" customHeight="1">
      <c r="A11" s="410" t="s">
        <v>289</v>
      </c>
      <c r="B11" s="328" t="s">
        <v>290</v>
      </c>
    </row>
    <row r="12" spans="1:2" ht="20.100000000000001" customHeight="1">
      <c r="A12" s="410" t="s">
        <v>291</v>
      </c>
      <c r="B12" s="328" t="s">
        <v>292</v>
      </c>
    </row>
    <row r="13" spans="1:2" ht="20.100000000000001" customHeight="1">
      <c r="A13" s="410" t="s">
        <v>104</v>
      </c>
      <c r="B13" s="328" t="s">
        <v>139</v>
      </c>
    </row>
    <row r="14" spans="1:2" ht="20.100000000000001" customHeight="1">
      <c r="A14" s="410" t="s">
        <v>293</v>
      </c>
      <c r="B14" s="328" t="s">
        <v>294</v>
      </c>
    </row>
    <row r="15" spans="1:2" ht="20.100000000000001" customHeight="1">
      <c r="A15" s="410" t="s">
        <v>295</v>
      </c>
      <c r="B15" s="328" t="s">
        <v>296</v>
      </c>
    </row>
    <row r="16" spans="1:2" ht="20.100000000000001" customHeight="1">
      <c r="A16" s="410" t="s">
        <v>94</v>
      </c>
      <c r="B16" s="328" t="s">
        <v>140</v>
      </c>
    </row>
    <row r="17" spans="1:2" ht="20.100000000000001" customHeight="1">
      <c r="A17" s="410" t="s">
        <v>71</v>
      </c>
      <c r="B17" s="328" t="s">
        <v>297</v>
      </c>
    </row>
    <row r="18" spans="1:2" ht="20.100000000000001" customHeight="1">
      <c r="A18" s="410" t="s">
        <v>298</v>
      </c>
      <c r="B18" s="328" t="s">
        <v>299</v>
      </c>
    </row>
    <row r="19" spans="1:2" ht="20.100000000000001" customHeight="1">
      <c r="A19" s="410" t="s">
        <v>107</v>
      </c>
      <c r="B19" s="328" t="s">
        <v>142</v>
      </c>
    </row>
    <row r="20" spans="1:2" ht="20.100000000000001" customHeight="1">
      <c r="A20" s="410" t="s">
        <v>300</v>
      </c>
      <c r="B20" s="328" t="s">
        <v>301</v>
      </c>
    </row>
    <row r="21" spans="1:2" ht="20.100000000000001" customHeight="1">
      <c r="A21" s="410" t="s">
        <v>95</v>
      </c>
      <c r="B21" s="328" t="s">
        <v>143</v>
      </c>
    </row>
    <row r="22" spans="1:2" ht="20.100000000000001" customHeight="1">
      <c r="A22" s="410" t="s">
        <v>99</v>
      </c>
      <c r="B22" s="328" t="s">
        <v>302</v>
      </c>
    </row>
    <row r="23" spans="1:2" ht="20.100000000000001" customHeight="1">
      <c r="A23" s="410" t="s">
        <v>32</v>
      </c>
      <c r="B23" s="328" t="s">
        <v>303</v>
      </c>
    </row>
    <row r="24" spans="1:2" ht="20.100000000000001" customHeight="1">
      <c r="A24" s="410" t="s">
        <v>304</v>
      </c>
      <c r="B24" s="328" t="s">
        <v>305</v>
      </c>
    </row>
    <row r="25" spans="1:2" ht="20.100000000000001" customHeight="1">
      <c r="A25" s="410" t="s">
        <v>113</v>
      </c>
      <c r="B25" s="328" t="s">
        <v>306</v>
      </c>
    </row>
    <row r="26" spans="1:2" ht="20.100000000000001" customHeight="1">
      <c r="A26" s="410" t="s">
        <v>307</v>
      </c>
      <c r="B26" s="328" t="s">
        <v>308</v>
      </c>
    </row>
    <row r="27" spans="1:2" ht="20.100000000000001" customHeight="1">
      <c r="A27" s="410" t="s">
        <v>309</v>
      </c>
      <c r="B27" s="328" t="s">
        <v>310</v>
      </c>
    </row>
    <row r="28" spans="1:2" ht="20.100000000000001" customHeight="1">
      <c r="A28" s="410" t="s">
        <v>311</v>
      </c>
      <c r="B28" s="328" t="s">
        <v>312</v>
      </c>
    </row>
    <row r="29" spans="1:2" ht="20.100000000000001" customHeight="1">
      <c r="A29" s="410" t="s">
        <v>313</v>
      </c>
      <c r="B29" s="328" t="s">
        <v>314</v>
      </c>
    </row>
    <row r="30" spans="1:2" ht="20.100000000000001" customHeight="1">
      <c r="A30" s="410" t="s">
        <v>315</v>
      </c>
      <c r="B30" s="328" t="s">
        <v>316</v>
      </c>
    </row>
    <row r="31" spans="1:2" ht="20.100000000000001" customHeight="1">
      <c r="A31" s="410" t="s">
        <v>317</v>
      </c>
      <c r="B31" s="328" t="s">
        <v>318</v>
      </c>
    </row>
    <row r="32" spans="1:2" ht="20.100000000000001" customHeight="1">
      <c r="A32" s="410" t="s">
        <v>319</v>
      </c>
      <c r="B32" s="328" t="s">
        <v>320</v>
      </c>
    </row>
    <row r="33" spans="1:2" ht="20.100000000000001" customHeight="1">
      <c r="A33" s="410" t="s">
        <v>321</v>
      </c>
      <c r="B33" s="328" t="s">
        <v>322</v>
      </c>
    </row>
    <row r="34" spans="1:2" ht="20.100000000000001" customHeight="1">
      <c r="A34" s="410" t="s">
        <v>323</v>
      </c>
      <c r="B34" s="328" t="s">
        <v>324</v>
      </c>
    </row>
    <row r="35" spans="1:2" ht="20.100000000000001" customHeight="1">
      <c r="A35" s="410" t="s">
        <v>325</v>
      </c>
      <c r="B35" s="328" t="s">
        <v>326</v>
      </c>
    </row>
    <row r="36" spans="1:2" ht="20.100000000000001" customHeight="1">
      <c r="A36" s="410" t="s">
        <v>327</v>
      </c>
      <c r="B36" s="328" t="s">
        <v>328</v>
      </c>
    </row>
    <row r="37" spans="1:2" ht="20.100000000000001" customHeight="1">
      <c r="A37" s="411" t="s">
        <v>329</v>
      </c>
      <c r="B37" s="329" t="s">
        <v>330</v>
      </c>
    </row>
    <row r="38" spans="1:2" ht="20.100000000000001" customHeight="1">
      <c r="A38" s="410" t="s">
        <v>331</v>
      </c>
      <c r="B38" s="328" t="s">
        <v>332</v>
      </c>
    </row>
    <row r="39" spans="1:2" ht="20.100000000000001" customHeight="1">
      <c r="A39" s="410" t="s">
        <v>108</v>
      </c>
      <c r="B39" s="328" t="s">
        <v>333</v>
      </c>
    </row>
    <row r="40" spans="1:2" ht="20.100000000000001" customHeight="1">
      <c r="A40" s="410" t="s">
        <v>334</v>
      </c>
      <c r="B40" s="328" t="s">
        <v>335</v>
      </c>
    </row>
    <row r="41" spans="1:2" ht="20.100000000000001" customHeight="1">
      <c r="A41" s="410" t="s">
        <v>336</v>
      </c>
      <c r="B41" s="328" t="s">
        <v>337</v>
      </c>
    </row>
    <row r="42" spans="1:2" ht="20.100000000000001" customHeight="1">
      <c r="A42" s="410" t="s">
        <v>338</v>
      </c>
      <c r="B42" s="328" t="s">
        <v>339</v>
      </c>
    </row>
    <row r="43" spans="1:2" ht="20.100000000000001" customHeight="1">
      <c r="A43" s="410" t="s">
        <v>340</v>
      </c>
      <c r="B43" s="328" t="s">
        <v>341</v>
      </c>
    </row>
    <row r="44" spans="1:2" ht="20.100000000000001" customHeight="1">
      <c r="A44" s="410" t="s">
        <v>76</v>
      </c>
      <c r="B44" s="328" t="s">
        <v>342</v>
      </c>
    </row>
    <row r="45" spans="1:2" ht="20.100000000000001" customHeight="1">
      <c r="A45" s="410" t="s">
        <v>343</v>
      </c>
      <c r="B45" s="328" t="s">
        <v>344</v>
      </c>
    </row>
    <row r="46" spans="1:2" ht="20.100000000000001" customHeight="1">
      <c r="A46" s="410" t="s">
        <v>345</v>
      </c>
      <c r="B46" s="328" t="s">
        <v>346</v>
      </c>
    </row>
    <row r="47" spans="1:2" ht="20.100000000000001" customHeight="1">
      <c r="A47" s="410" t="s">
        <v>119</v>
      </c>
      <c r="B47" s="328" t="s">
        <v>144</v>
      </c>
    </row>
    <row r="48" spans="1:2" ht="20.100000000000001" customHeight="1">
      <c r="A48" s="410" t="s">
        <v>347</v>
      </c>
      <c r="B48" s="328" t="s">
        <v>348</v>
      </c>
    </row>
    <row r="49" spans="1:2" ht="20.100000000000001" customHeight="1">
      <c r="A49" s="410" t="s">
        <v>100</v>
      </c>
      <c r="B49" s="328" t="s">
        <v>145</v>
      </c>
    </row>
    <row r="50" spans="1:2" ht="20.100000000000001" customHeight="1">
      <c r="A50" s="410" t="s">
        <v>52</v>
      </c>
      <c r="B50" s="328" t="s">
        <v>146</v>
      </c>
    </row>
    <row r="51" spans="1:2" ht="20.100000000000001" customHeight="1">
      <c r="A51" s="410" t="s">
        <v>118</v>
      </c>
      <c r="B51" s="328" t="s">
        <v>147</v>
      </c>
    </row>
    <row r="52" spans="1:2" ht="20.100000000000001" customHeight="1">
      <c r="A52" s="410" t="s">
        <v>40</v>
      </c>
      <c r="B52" s="328" t="s">
        <v>148</v>
      </c>
    </row>
    <row r="53" spans="1:2" ht="20.100000000000001" customHeight="1">
      <c r="A53" s="410" t="s">
        <v>349</v>
      </c>
      <c r="B53" s="328" t="s">
        <v>350</v>
      </c>
    </row>
    <row r="54" spans="1:2" ht="20.100000000000001" customHeight="1">
      <c r="A54" s="410" t="s">
        <v>351</v>
      </c>
      <c r="B54" s="328" t="s">
        <v>352</v>
      </c>
    </row>
    <row r="55" spans="1:2" ht="20.100000000000001" customHeight="1">
      <c r="A55" s="410" t="s">
        <v>353</v>
      </c>
      <c r="B55" s="328" t="s">
        <v>354</v>
      </c>
    </row>
    <row r="56" spans="1:2" ht="20.100000000000001" customHeight="1">
      <c r="A56" s="410" t="s">
        <v>355</v>
      </c>
      <c r="B56" s="328" t="s">
        <v>356</v>
      </c>
    </row>
    <row r="57" spans="1:2" ht="20.100000000000001" customHeight="1">
      <c r="A57" s="410" t="s">
        <v>357</v>
      </c>
      <c r="B57" s="328" t="s">
        <v>358</v>
      </c>
    </row>
    <row r="58" spans="1:2" ht="20.100000000000001" customHeight="1">
      <c r="A58" s="410" t="s">
        <v>359</v>
      </c>
      <c r="B58" s="328" t="s">
        <v>360</v>
      </c>
    </row>
    <row r="59" spans="1:2" ht="20.100000000000001" customHeight="1">
      <c r="A59" s="410" t="s">
        <v>361</v>
      </c>
      <c r="B59" s="328" t="s">
        <v>362</v>
      </c>
    </row>
    <row r="60" spans="1:2" ht="20.100000000000001" customHeight="1">
      <c r="A60" s="410" t="s">
        <v>363</v>
      </c>
      <c r="B60" s="328" t="s">
        <v>364</v>
      </c>
    </row>
    <row r="61" spans="1:2" ht="20.100000000000001" customHeight="1">
      <c r="A61" s="410" t="s">
        <v>365</v>
      </c>
      <c r="B61" s="328" t="s">
        <v>366</v>
      </c>
    </row>
    <row r="62" spans="1:2" ht="20.100000000000001" customHeight="1">
      <c r="A62" s="410" t="s">
        <v>367</v>
      </c>
      <c r="B62" s="328" t="s">
        <v>368</v>
      </c>
    </row>
    <row r="63" spans="1:2" ht="20.100000000000001" customHeight="1">
      <c r="A63" s="410" t="s">
        <v>369</v>
      </c>
      <c r="B63" s="328" t="s">
        <v>370</v>
      </c>
    </row>
    <row r="64" spans="1:2" ht="20.100000000000001" customHeight="1">
      <c r="A64" s="410" t="s">
        <v>371</v>
      </c>
      <c r="B64" s="328" t="s">
        <v>372</v>
      </c>
    </row>
    <row r="65" spans="1:2" ht="20.100000000000001" customHeight="1">
      <c r="A65" s="410" t="s">
        <v>373</v>
      </c>
      <c r="B65" s="328" t="s">
        <v>374</v>
      </c>
    </row>
    <row r="66" spans="1:2" ht="20.100000000000001" customHeight="1">
      <c r="A66" s="410" t="s">
        <v>375</v>
      </c>
      <c r="B66" s="328" t="s">
        <v>376</v>
      </c>
    </row>
    <row r="67" spans="1:2" ht="20.100000000000001" customHeight="1">
      <c r="A67" s="410" t="s">
        <v>377</v>
      </c>
      <c r="B67" s="328" t="s">
        <v>378</v>
      </c>
    </row>
    <row r="68" spans="1:2" ht="20.100000000000001" customHeight="1">
      <c r="A68" s="410" t="s">
        <v>379</v>
      </c>
      <c r="B68" s="328" t="s">
        <v>380</v>
      </c>
    </row>
    <row r="69" spans="1:2" ht="20.100000000000001" customHeight="1">
      <c r="A69" s="410" t="s">
        <v>63</v>
      </c>
      <c r="B69" s="328" t="s">
        <v>381</v>
      </c>
    </row>
    <row r="70" spans="1:2" ht="20.100000000000001" customHeight="1">
      <c r="A70" s="410" t="s">
        <v>382</v>
      </c>
      <c r="B70" s="328" t="s">
        <v>383</v>
      </c>
    </row>
    <row r="71" spans="1:2" ht="20.100000000000001" customHeight="1">
      <c r="A71" s="410" t="s">
        <v>384</v>
      </c>
      <c r="B71" s="328" t="s">
        <v>385</v>
      </c>
    </row>
    <row r="72" spans="1:2" ht="20.100000000000001" customHeight="1">
      <c r="A72" s="411" t="s">
        <v>386</v>
      </c>
      <c r="B72" s="329" t="s">
        <v>387</v>
      </c>
    </row>
    <row r="73" spans="1:2" ht="20.100000000000001" customHeight="1">
      <c r="A73" s="410" t="s">
        <v>388</v>
      </c>
      <c r="B73" s="328" t="s">
        <v>389</v>
      </c>
    </row>
    <row r="74" spans="1:2" ht="20.100000000000001" customHeight="1">
      <c r="A74" s="410" t="s">
        <v>390</v>
      </c>
      <c r="B74" s="328" t="s">
        <v>391</v>
      </c>
    </row>
    <row r="75" spans="1:2" ht="20.100000000000001" customHeight="1">
      <c r="A75" s="410" t="s">
        <v>392</v>
      </c>
      <c r="B75" s="328" t="s">
        <v>393</v>
      </c>
    </row>
    <row r="76" spans="1:2" ht="20.100000000000001" customHeight="1">
      <c r="A76" s="410" t="s">
        <v>394</v>
      </c>
      <c r="B76" s="328" t="s">
        <v>395</v>
      </c>
    </row>
    <row r="77" spans="1:2" ht="20.100000000000001" customHeight="1">
      <c r="A77" s="410" t="s">
        <v>396</v>
      </c>
      <c r="B77" s="328" t="s">
        <v>397</v>
      </c>
    </row>
    <row r="78" spans="1:2" ht="20.100000000000001" customHeight="1">
      <c r="A78" s="410" t="s">
        <v>398</v>
      </c>
      <c r="B78" s="328" t="s">
        <v>399</v>
      </c>
    </row>
    <row r="79" spans="1:2" ht="20.100000000000001" customHeight="1">
      <c r="A79" s="410" t="s">
        <v>400</v>
      </c>
      <c r="B79" s="328" t="s">
        <v>401</v>
      </c>
    </row>
    <row r="80" spans="1:2" ht="20.100000000000001" customHeight="1">
      <c r="A80" s="410" t="s">
        <v>114</v>
      </c>
      <c r="B80" s="328" t="s">
        <v>149</v>
      </c>
    </row>
    <row r="81" spans="1:2" ht="20.100000000000001" customHeight="1">
      <c r="A81" s="410">
        <v>14</v>
      </c>
      <c r="B81" s="328" t="s">
        <v>402</v>
      </c>
    </row>
    <row r="82" spans="1:2" ht="20.100000000000001" customHeight="1">
      <c r="A82" s="410" t="s">
        <v>112</v>
      </c>
      <c r="B82" s="328" t="s">
        <v>150</v>
      </c>
    </row>
    <row r="83" spans="1:2" ht="20.100000000000001" customHeight="1">
      <c r="A83" s="410" t="s">
        <v>28</v>
      </c>
      <c r="B83" s="328" t="s">
        <v>403</v>
      </c>
    </row>
    <row r="84" spans="1:2" ht="20.100000000000001" customHeight="1">
      <c r="A84" s="410">
        <v>16</v>
      </c>
      <c r="B84" s="328" t="s">
        <v>404</v>
      </c>
    </row>
    <row r="85" spans="1:2" ht="20.100000000000001" customHeight="1">
      <c r="A85" s="410">
        <v>17</v>
      </c>
      <c r="B85" s="328" t="s">
        <v>405</v>
      </c>
    </row>
    <row r="86" spans="1:2" ht="20.100000000000001" customHeight="1">
      <c r="A86" s="410">
        <v>18</v>
      </c>
      <c r="B86" s="328" t="s">
        <v>406</v>
      </c>
    </row>
    <row r="87" spans="1:2" ht="20.100000000000001" customHeight="1">
      <c r="A87" s="410" t="s">
        <v>407</v>
      </c>
      <c r="B87" s="328" t="s">
        <v>408</v>
      </c>
    </row>
    <row r="88" spans="1:2" ht="20.100000000000001" customHeight="1">
      <c r="A88" s="410" t="s">
        <v>409</v>
      </c>
      <c r="B88" s="328" t="s">
        <v>410</v>
      </c>
    </row>
    <row r="89" spans="1:2" ht="20.100000000000001" customHeight="1">
      <c r="A89" s="410" t="s">
        <v>97</v>
      </c>
      <c r="B89" s="328" t="s">
        <v>151</v>
      </c>
    </row>
    <row r="90" spans="1:2" ht="20.100000000000001" customHeight="1">
      <c r="A90" s="410" t="s">
        <v>116</v>
      </c>
      <c r="B90" s="328" t="s">
        <v>152</v>
      </c>
    </row>
    <row r="91" spans="1:2" ht="20.100000000000001" customHeight="1">
      <c r="A91" s="410" t="s">
        <v>411</v>
      </c>
      <c r="B91" s="328" t="s">
        <v>412</v>
      </c>
    </row>
    <row r="92" spans="1:2" ht="20.100000000000001" customHeight="1">
      <c r="A92" s="410" t="s">
        <v>413</v>
      </c>
      <c r="B92" s="328" t="s">
        <v>414</v>
      </c>
    </row>
    <row r="93" spans="1:2" ht="20.100000000000001" customHeight="1">
      <c r="A93" s="410" t="s">
        <v>415</v>
      </c>
      <c r="B93" s="328" t="s">
        <v>416</v>
      </c>
    </row>
    <row r="94" spans="1:2" ht="20.100000000000001" customHeight="1">
      <c r="A94" s="410" t="s">
        <v>417</v>
      </c>
      <c r="B94" s="328" t="s">
        <v>418</v>
      </c>
    </row>
    <row r="95" spans="1:2" ht="20.100000000000001" customHeight="1">
      <c r="A95" s="410" t="s">
        <v>419</v>
      </c>
      <c r="B95" s="328" t="s">
        <v>420</v>
      </c>
    </row>
    <row r="96" spans="1:2" ht="20.100000000000001" customHeight="1">
      <c r="A96" s="410" t="s">
        <v>421</v>
      </c>
      <c r="B96" s="328" t="s">
        <v>422</v>
      </c>
    </row>
    <row r="97" spans="1:2" ht="20.100000000000001" customHeight="1">
      <c r="A97" s="410" t="s">
        <v>423</v>
      </c>
      <c r="B97" s="328" t="s">
        <v>424</v>
      </c>
    </row>
    <row r="98" spans="1:2" ht="20.100000000000001" customHeight="1">
      <c r="A98" s="410" t="s">
        <v>74</v>
      </c>
      <c r="B98" s="328" t="s">
        <v>425</v>
      </c>
    </row>
    <row r="99" spans="1:2" ht="20.100000000000001" customHeight="1">
      <c r="A99" s="410" t="s">
        <v>426</v>
      </c>
      <c r="B99" s="328" t="s">
        <v>427</v>
      </c>
    </row>
    <row r="100" spans="1:2" ht="20.100000000000001" customHeight="1">
      <c r="A100" s="410" t="s">
        <v>428</v>
      </c>
      <c r="B100" s="328" t="s">
        <v>429</v>
      </c>
    </row>
    <row r="101" spans="1:2" ht="20.100000000000001" customHeight="1">
      <c r="A101" s="410" t="s">
        <v>430</v>
      </c>
      <c r="B101" s="328" t="s">
        <v>431</v>
      </c>
    </row>
    <row r="102" spans="1:2" ht="20.100000000000001" customHeight="1">
      <c r="A102" s="410" t="s">
        <v>432</v>
      </c>
      <c r="B102" s="328" t="s">
        <v>433</v>
      </c>
    </row>
    <row r="103" spans="1:2" ht="20.100000000000001" customHeight="1">
      <c r="A103" s="410" t="s">
        <v>434</v>
      </c>
      <c r="B103" s="328" t="s">
        <v>435</v>
      </c>
    </row>
    <row r="104" spans="1:2" ht="20.100000000000001" customHeight="1">
      <c r="A104" s="410" t="s">
        <v>436</v>
      </c>
      <c r="B104" s="328" t="s">
        <v>437</v>
      </c>
    </row>
    <row r="105" spans="1:2" ht="20.100000000000001" customHeight="1">
      <c r="A105" s="410">
        <v>24</v>
      </c>
      <c r="B105" s="328" t="s">
        <v>438</v>
      </c>
    </row>
    <row r="106" spans="1:2" ht="20.100000000000001" customHeight="1">
      <c r="A106" s="410">
        <v>25</v>
      </c>
      <c r="B106" s="328" t="s">
        <v>439</v>
      </c>
    </row>
    <row r="107" spans="1:2" ht="20.100000000000001" customHeight="1">
      <c r="A107" s="411" t="s">
        <v>440</v>
      </c>
      <c r="B107" s="329" t="s">
        <v>441</v>
      </c>
    </row>
    <row r="108" spans="1:2" ht="20.100000000000001" customHeight="1">
      <c r="A108" s="410" t="s">
        <v>442</v>
      </c>
      <c r="B108" s="328" t="s">
        <v>443</v>
      </c>
    </row>
    <row r="109" spans="1:2" ht="20.100000000000001" customHeight="1">
      <c r="A109" s="410" t="s">
        <v>444</v>
      </c>
      <c r="B109" s="328" t="s">
        <v>445</v>
      </c>
    </row>
    <row r="110" spans="1:2" ht="20.100000000000001" customHeight="1">
      <c r="A110" s="410" t="s">
        <v>446</v>
      </c>
      <c r="B110" s="328" t="s">
        <v>447</v>
      </c>
    </row>
    <row r="111" spans="1:2" ht="20.100000000000001" customHeight="1">
      <c r="A111" s="410" t="s">
        <v>448</v>
      </c>
      <c r="B111" s="328" t="s">
        <v>449</v>
      </c>
    </row>
    <row r="112" spans="1:2" ht="20.100000000000001" customHeight="1">
      <c r="A112" s="410" t="s">
        <v>450</v>
      </c>
      <c r="B112" s="328" t="s">
        <v>451</v>
      </c>
    </row>
    <row r="113" spans="1:2" ht="20.100000000000001" customHeight="1">
      <c r="A113" s="410" t="s">
        <v>452</v>
      </c>
      <c r="B113" s="328" t="s">
        <v>453</v>
      </c>
    </row>
    <row r="114" spans="1:2" ht="20.100000000000001" customHeight="1">
      <c r="A114" s="410" t="s">
        <v>454</v>
      </c>
      <c r="B114" s="328" t="s">
        <v>455</v>
      </c>
    </row>
    <row r="115" spans="1:2" ht="20.100000000000001" customHeight="1">
      <c r="A115" s="410" t="s">
        <v>456</v>
      </c>
      <c r="B115" s="328" t="s">
        <v>457</v>
      </c>
    </row>
    <row r="116" spans="1:2" ht="20.100000000000001" customHeight="1">
      <c r="A116" s="410" t="s">
        <v>458</v>
      </c>
      <c r="B116" s="328" t="s">
        <v>459</v>
      </c>
    </row>
    <row r="117" spans="1:2" ht="20.100000000000001" customHeight="1">
      <c r="A117" s="410" t="s">
        <v>121</v>
      </c>
      <c r="B117" s="328" t="s">
        <v>460</v>
      </c>
    </row>
    <row r="118" spans="1:2" ht="20.100000000000001" customHeight="1">
      <c r="A118" s="410" t="s">
        <v>461</v>
      </c>
      <c r="B118" s="328" t="s">
        <v>462</v>
      </c>
    </row>
    <row r="119" spans="1:2" ht="20.100000000000001" customHeight="1">
      <c r="A119" s="410">
        <v>29</v>
      </c>
      <c r="B119" s="328" t="s">
        <v>463</v>
      </c>
    </row>
    <row r="120" spans="1:2" ht="20.100000000000001" customHeight="1">
      <c r="A120" s="410">
        <v>30</v>
      </c>
      <c r="B120" s="328" t="s">
        <v>464</v>
      </c>
    </row>
    <row r="121" spans="1:2" ht="20.100000000000001" customHeight="1">
      <c r="A121" s="410">
        <v>31</v>
      </c>
      <c r="B121" s="328" t="s">
        <v>465</v>
      </c>
    </row>
    <row r="122" spans="1:2" ht="20.100000000000001" customHeight="1">
      <c r="A122" s="410" t="s">
        <v>466</v>
      </c>
      <c r="B122" s="328" t="s">
        <v>467</v>
      </c>
    </row>
    <row r="123" spans="1:2" ht="20.100000000000001" customHeight="1">
      <c r="A123" s="410" t="s">
        <v>468</v>
      </c>
      <c r="B123" s="328" t="s">
        <v>469</v>
      </c>
    </row>
    <row r="124" spans="1:2" ht="20.100000000000001" customHeight="1">
      <c r="A124" s="410">
        <v>33</v>
      </c>
      <c r="B124" s="328" t="s">
        <v>470</v>
      </c>
    </row>
    <row r="125" spans="1:2" ht="20.100000000000001" customHeight="1">
      <c r="A125" s="410" t="s">
        <v>50</v>
      </c>
      <c r="B125" s="328" t="s">
        <v>471</v>
      </c>
    </row>
    <row r="126" spans="1:2" ht="20.100000000000001" customHeight="1">
      <c r="A126" s="410" t="s">
        <v>109</v>
      </c>
      <c r="B126" s="328" t="s">
        <v>472</v>
      </c>
    </row>
    <row r="127" spans="1:2" ht="20.100000000000001" customHeight="1">
      <c r="A127" s="410" t="s">
        <v>131</v>
      </c>
      <c r="B127" s="328" t="s">
        <v>153</v>
      </c>
    </row>
    <row r="128" spans="1:2" ht="20.100000000000001" customHeight="1">
      <c r="A128" s="410" t="s">
        <v>49</v>
      </c>
      <c r="B128" s="328" t="s">
        <v>473</v>
      </c>
    </row>
    <row r="129" spans="1:2" ht="20.100000000000001" customHeight="1">
      <c r="A129" s="410" t="s">
        <v>474</v>
      </c>
      <c r="B129" s="328" t="s">
        <v>475</v>
      </c>
    </row>
    <row r="130" spans="1:2" ht="20.100000000000001" customHeight="1">
      <c r="A130" s="410" t="s">
        <v>133</v>
      </c>
      <c r="B130" s="328" t="s">
        <v>154</v>
      </c>
    </row>
    <row r="131" spans="1:2" ht="20.100000000000001" customHeight="1">
      <c r="A131" s="410">
        <v>35</v>
      </c>
      <c r="B131" s="328" t="s">
        <v>476</v>
      </c>
    </row>
    <row r="132" spans="1:2" ht="20.100000000000001" customHeight="1">
      <c r="A132" s="410" t="s">
        <v>101</v>
      </c>
      <c r="B132" s="328" t="s">
        <v>477</v>
      </c>
    </row>
    <row r="133" spans="1:2" ht="20.100000000000001" customHeight="1">
      <c r="A133" s="410" t="s">
        <v>478</v>
      </c>
      <c r="B133" s="328" t="s">
        <v>479</v>
      </c>
    </row>
    <row r="134" spans="1:2" ht="20.100000000000001" customHeight="1">
      <c r="A134" s="410" t="s">
        <v>480</v>
      </c>
      <c r="B134" s="328" t="s">
        <v>481</v>
      </c>
    </row>
    <row r="135" spans="1:2" ht="20.100000000000001" customHeight="1">
      <c r="A135" s="410" t="s">
        <v>482</v>
      </c>
      <c r="B135" s="328" t="s">
        <v>483</v>
      </c>
    </row>
    <row r="136" spans="1:2" ht="20.100000000000001" customHeight="1">
      <c r="A136" s="410" t="s">
        <v>484</v>
      </c>
      <c r="B136" s="328" t="s">
        <v>485</v>
      </c>
    </row>
    <row r="137" spans="1:2" ht="20.100000000000001" customHeight="1">
      <c r="A137" s="410">
        <v>37</v>
      </c>
      <c r="B137" s="328" t="s">
        <v>486</v>
      </c>
    </row>
    <row r="138" spans="1:2" ht="20.100000000000001" customHeight="1">
      <c r="A138" s="410" t="s">
        <v>487</v>
      </c>
      <c r="B138" s="328" t="s">
        <v>488</v>
      </c>
    </row>
    <row r="139" spans="1:2" ht="20.100000000000001" customHeight="1">
      <c r="A139" s="410" t="s">
        <v>489</v>
      </c>
      <c r="B139" s="328" t="s">
        <v>490</v>
      </c>
    </row>
    <row r="140" spans="1:2" ht="20.100000000000001" customHeight="1">
      <c r="A140" s="410">
        <v>39</v>
      </c>
      <c r="B140" s="328" t="s">
        <v>491</v>
      </c>
    </row>
    <row r="141" spans="1:2" ht="20.100000000000001" customHeight="1">
      <c r="A141" s="412" t="s">
        <v>127</v>
      </c>
      <c r="B141" s="328" t="s">
        <v>492</v>
      </c>
    </row>
    <row r="142" spans="1:2" ht="20.100000000000001" customHeight="1">
      <c r="A142" s="413" t="s">
        <v>88</v>
      </c>
      <c r="B142" s="329" t="s">
        <v>156</v>
      </c>
    </row>
    <row r="143" spans="1:2" ht="20.100000000000001" customHeight="1">
      <c r="A143" s="412" t="s">
        <v>493</v>
      </c>
      <c r="B143" s="328" t="s">
        <v>494</v>
      </c>
    </row>
    <row r="144" spans="1:2" ht="20.100000000000001" customHeight="1">
      <c r="A144" s="412" t="s">
        <v>79</v>
      </c>
      <c r="B144" s="328" t="s">
        <v>157</v>
      </c>
    </row>
    <row r="145" spans="1:2" ht="20.100000000000001" customHeight="1">
      <c r="A145" s="412" t="s">
        <v>495</v>
      </c>
      <c r="B145" s="328" t="s">
        <v>496</v>
      </c>
    </row>
    <row r="146" spans="1:2" ht="20.100000000000001" customHeight="1">
      <c r="A146" s="412" t="s">
        <v>497</v>
      </c>
      <c r="B146" s="328" t="s">
        <v>498</v>
      </c>
    </row>
    <row r="147" spans="1:2" ht="20.100000000000001" customHeight="1">
      <c r="A147" s="412" t="s">
        <v>69</v>
      </c>
      <c r="B147" s="328" t="s">
        <v>158</v>
      </c>
    </row>
    <row r="148" spans="1:2" ht="20.100000000000001" customHeight="1">
      <c r="A148" s="412" t="s">
        <v>499</v>
      </c>
      <c r="B148" s="328" t="s">
        <v>500</v>
      </c>
    </row>
    <row r="149" spans="1:2" ht="20.100000000000001" customHeight="1">
      <c r="A149" s="412" t="s">
        <v>501</v>
      </c>
      <c r="B149" s="328" t="s">
        <v>502</v>
      </c>
    </row>
    <row r="150" spans="1:2" ht="20.100000000000001" customHeight="1">
      <c r="A150" s="410">
        <v>44</v>
      </c>
      <c r="B150" s="328" t="s">
        <v>503</v>
      </c>
    </row>
    <row r="151" spans="1:2" ht="20.100000000000001" customHeight="1">
      <c r="A151" s="412" t="s">
        <v>504</v>
      </c>
      <c r="B151" s="328" t="s">
        <v>505</v>
      </c>
    </row>
    <row r="152" spans="1:2" ht="20.100000000000001" customHeight="1">
      <c r="A152" s="412" t="s">
        <v>506</v>
      </c>
      <c r="B152" s="328" t="s">
        <v>507</v>
      </c>
    </row>
    <row r="153" spans="1:2" ht="20.100000000000001" customHeight="1">
      <c r="A153" s="412" t="s">
        <v>508</v>
      </c>
      <c r="B153" s="328" t="s">
        <v>509</v>
      </c>
    </row>
    <row r="154" spans="1:2" ht="20.100000000000001" customHeight="1">
      <c r="A154" s="412" t="s">
        <v>91</v>
      </c>
      <c r="B154" s="328" t="s">
        <v>510</v>
      </c>
    </row>
    <row r="155" spans="1:2" ht="20.100000000000001" customHeight="1">
      <c r="A155" s="412" t="s">
        <v>43</v>
      </c>
      <c r="B155" s="328" t="s">
        <v>511</v>
      </c>
    </row>
    <row r="156" spans="1:2" ht="20.100000000000001" customHeight="1">
      <c r="A156" s="412" t="s">
        <v>512</v>
      </c>
      <c r="B156" s="328" t="s">
        <v>513</v>
      </c>
    </row>
    <row r="157" spans="1:2" ht="20.100000000000001" customHeight="1">
      <c r="A157" s="412" t="s">
        <v>514</v>
      </c>
      <c r="B157" s="328" t="s">
        <v>515</v>
      </c>
    </row>
    <row r="158" spans="1:2" ht="20.100000000000001" customHeight="1">
      <c r="A158" s="412" t="s">
        <v>516</v>
      </c>
      <c r="B158" s="328" t="s">
        <v>517</v>
      </c>
    </row>
    <row r="159" spans="1:2" ht="20.100000000000001" customHeight="1">
      <c r="A159" s="412" t="s">
        <v>81</v>
      </c>
      <c r="B159" s="328" t="s">
        <v>159</v>
      </c>
    </row>
    <row r="160" spans="1:2" ht="20.100000000000001" customHeight="1">
      <c r="A160" s="412" t="s">
        <v>518</v>
      </c>
      <c r="B160" s="328" t="s">
        <v>519</v>
      </c>
    </row>
    <row r="161" spans="1:2" ht="20.100000000000001" customHeight="1">
      <c r="A161" s="412" t="s">
        <v>520</v>
      </c>
      <c r="B161" s="328" t="s">
        <v>521</v>
      </c>
    </row>
    <row r="162" spans="1:2" ht="20.100000000000001" customHeight="1">
      <c r="A162" s="412" t="s">
        <v>522</v>
      </c>
      <c r="B162" s="328" t="s">
        <v>523</v>
      </c>
    </row>
    <row r="163" spans="1:2" ht="20.100000000000001" customHeight="1">
      <c r="A163" s="412" t="s">
        <v>524</v>
      </c>
      <c r="B163" s="328" t="s">
        <v>525</v>
      </c>
    </row>
    <row r="164" spans="1:2" ht="20.100000000000001" customHeight="1">
      <c r="A164" s="412" t="s">
        <v>526</v>
      </c>
      <c r="B164" s="328" t="s">
        <v>527</v>
      </c>
    </row>
    <row r="165" spans="1:2" ht="20.100000000000001" customHeight="1">
      <c r="A165" s="412" t="s">
        <v>528</v>
      </c>
      <c r="B165" s="328" t="s">
        <v>529</v>
      </c>
    </row>
    <row r="166" spans="1:2" ht="20.100000000000001" customHeight="1">
      <c r="A166" s="412" t="s">
        <v>530</v>
      </c>
      <c r="B166" s="328" t="s">
        <v>531</v>
      </c>
    </row>
    <row r="167" spans="1:2" ht="20.100000000000001" customHeight="1">
      <c r="A167" s="412" t="s">
        <v>117</v>
      </c>
      <c r="B167" s="328" t="s">
        <v>532</v>
      </c>
    </row>
    <row r="168" spans="1:2" ht="20.100000000000001" customHeight="1">
      <c r="A168" s="412" t="s">
        <v>533</v>
      </c>
      <c r="B168" s="328" t="s">
        <v>534</v>
      </c>
    </row>
    <row r="169" spans="1:2" ht="20.100000000000001" customHeight="1">
      <c r="A169" s="412" t="s">
        <v>124</v>
      </c>
      <c r="B169" s="328" t="s">
        <v>535</v>
      </c>
    </row>
    <row r="170" spans="1:2" ht="20.100000000000001" customHeight="1">
      <c r="A170" s="412" t="s">
        <v>536</v>
      </c>
      <c r="B170" s="328" t="s">
        <v>537</v>
      </c>
    </row>
    <row r="171" spans="1:2" ht="20.100000000000001" customHeight="1">
      <c r="A171" s="412" t="s">
        <v>538</v>
      </c>
      <c r="B171" s="328" t="s">
        <v>539</v>
      </c>
    </row>
    <row r="172" spans="1:2" ht="20.100000000000001" customHeight="1">
      <c r="A172" s="412" t="s">
        <v>540</v>
      </c>
      <c r="B172" s="328" t="s">
        <v>541</v>
      </c>
    </row>
    <row r="173" spans="1:2" ht="20.100000000000001" customHeight="1">
      <c r="A173" s="412" t="s">
        <v>542</v>
      </c>
      <c r="B173" s="328" t="s">
        <v>543</v>
      </c>
    </row>
    <row r="174" spans="1:2" ht="20.100000000000001" customHeight="1">
      <c r="A174" s="410">
        <v>49</v>
      </c>
      <c r="B174" s="328" t="s">
        <v>544</v>
      </c>
    </row>
    <row r="175" spans="1:2" ht="20.100000000000001" customHeight="1">
      <c r="A175" s="410" t="s">
        <v>85</v>
      </c>
      <c r="B175" s="328" t="s">
        <v>545</v>
      </c>
    </row>
    <row r="176" spans="1:2" ht="20.100000000000001" customHeight="1">
      <c r="A176" s="410" t="s">
        <v>546</v>
      </c>
      <c r="B176" s="328" t="s">
        <v>547</v>
      </c>
    </row>
    <row r="177" spans="1:2" ht="20.100000000000001" customHeight="1">
      <c r="A177" s="413" t="s">
        <v>41</v>
      </c>
      <c r="B177" s="329" t="s">
        <v>548</v>
      </c>
    </row>
    <row r="178" spans="1:2" ht="20.100000000000001" customHeight="1">
      <c r="A178" s="412" t="s">
        <v>57</v>
      </c>
      <c r="B178" s="328" t="s">
        <v>549</v>
      </c>
    </row>
    <row r="179" spans="1:2" ht="20.100000000000001" customHeight="1">
      <c r="A179" s="412" t="s">
        <v>550</v>
      </c>
      <c r="B179" s="328" t="s">
        <v>551</v>
      </c>
    </row>
    <row r="180" spans="1:2" ht="20.100000000000001" customHeight="1">
      <c r="A180" s="410">
        <v>51</v>
      </c>
      <c r="B180" s="328" t="s">
        <v>552</v>
      </c>
    </row>
    <row r="181" spans="1:2" ht="20.100000000000001" customHeight="1">
      <c r="A181" s="412" t="s">
        <v>553</v>
      </c>
      <c r="B181" s="328" t="s">
        <v>554</v>
      </c>
    </row>
    <row r="182" spans="1:2" ht="20.100000000000001" customHeight="1">
      <c r="A182" s="412" t="s">
        <v>555</v>
      </c>
      <c r="B182" s="328" t="s">
        <v>556</v>
      </c>
    </row>
    <row r="183" spans="1:2" ht="20.100000000000001" customHeight="1">
      <c r="A183" s="412" t="s">
        <v>62</v>
      </c>
      <c r="B183" s="328" t="s">
        <v>557</v>
      </c>
    </row>
    <row r="184" spans="1:2" ht="20.100000000000001" customHeight="1">
      <c r="A184" s="412" t="s">
        <v>30</v>
      </c>
      <c r="B184" s="328" t="s">
        <v>558</v>
      </c>
    </row>
    <row r="185" spans="1:2" ht="20.100000000000001" customHeight="1">
      <c r="A185" s="412" t="s">
        <v>53</v>
      </c>
      <c r="B185" s="328" t="s">
        <v>559</v>
      </c>
    </row>
    <row r="186" spans="1:2" ht="20.100000000000001" customHeight="1">
      <c r="A186" s="412" t="s">
        <v>560</v>
      </c>
      <c r="B186" s="328" t="s">
        <v>561</v>
      </c>
    </row>
    <row r="187" spans="1:2" ht="20.100000000000001" customHeight="1">
      <c r="A187" s="412" t="s">
        <v>93</v>
      </c>
      <c r="B187" s="328" t="s">
        <v>562</v>
      </c>
    </row>
    <row r="188" spans="1:2" ht="20.100000000000001" customHeight="1">
      <c r="A188" s="412" t="s">
        <v>42</v>
      </c>
      <c r="B188" s="328" t="s">
        <v>563</v>
      </c>
    </row>
    <row r="189" spans="1:2" ht="20.100000000000001" customHeight="1">
      <c r="A189" s="412" t="s">
        <v>47</v>
      </c>
      <c r="B189" s="328" t="s">
        <v>564</v>
      </c>
    </row>
    <row r="190" spans="1:2" ht="20.100000000000001" customHeight="1">
      <c r="A190" s="412" t="s">
        <v>565</v>
      </c>
      <c r="B190" s="328" t="s">
        <v>566</v>
      </c>
    </row>
    <row r="191" spans="1:2" ht="20.100000000000001" customHeight="1">
      <c r="A191" s="412" t="s">
        <v>567</v>
      </c>
      <c r="B191" s="328" t="s">
        <v>568</v>
      </c>
    </row>
    <row r="192" spans="1:2" ht="20.100000000000001" customHeight="1">
      <c r="A192" s="412" t="s">
        <v>569</v>
      </c>
      <c r="B192" s="328" t="s">
        <v>570</v>
      </c>
    </row>
    <row r="193" spans="1:2" ht="20.100000000000001" customHeight="1">
      <c r="A193" s="412" t="s">
        <v>84</v>
      </c>
      <c r="B193" s="328" t="s">
        <v>161</v>
      </c>
    </row>
    <row r="194" spans="1:2" ht="20.100000000000001" customHeight="1">
      <c r="A194" s="410">
        <v>54</v>
      </c>
      <c r="B194" s="328" t="s">
        <v>162</v>
      </c>
    </row>
    <row r="195" spans="1:2" ht="20.100000000000001" customHeight="1">
      <c r="A195" s="410">
        <v>55</v>
      </c>
      <c r="B195" s="328" t="s">
        <v>571</v>
      </c>
    </row>
    <row r="196" spans="1:2" ht="20.100000000000001" customHeight="1">
      <c r="A196" s="410">
        <v>56</v>
      </c>
      <c r="B196" s="328" t="s">
        <v>572</v>
      </c>
    </row>
    <row r="197" spans="1:2" ht="20.100000000000001" customHeight="1">
      <c r="A197" s="412" t="s">
        <v>573</v>
      </c>
      <c r="B197" s="328" t="s">
        <v>574</v>
      </c>
    </row>
    <row r="198" spans="1:2" ht="20.100000000000001" customHeight="1">
      <c r="A198" s="412" t="s">
        <v>575</v>
      </c>
      <c r="B198" s="328" t="s">
        <v>576</v>
      </c>
    </row>
    <row r="199" spans="1:2" ht="20.100000000000001" customHeight="1">
      <c r="A199" s="412" t="s">
        <v>577</v>
      </c>
      <c r="B199" s="328" t="s">
        <v>578</v>
      </c>
    </row>
    <row r="200" spans="1:2" ht="20.100000000000001" customHeight="1">
      <c r="A200" s="412" t="s">
        <v>82</v>
      </c>
      <c r="B200" s="328" t="s">
        <v>274</v>
      </c>
    </row>
    <row r="201" spans="1:2" ht="20.100000000000001" customHeight="1">
      <c r="A201" s="412" t="s">
        <v>579</v>
      </c>
      <c r="B201" s="328" t="s">
        <v>580</v>
      </c>
    </row>
    <row r="202" spans="1:2" ht="20.100000000000001" customHeight="1">
      <c r="A202" s="412" t="s">
        <v>581</v>
      </c>
      <c r="B202" s="328" t="s">
        <v>582</v>
      </c>
    </row>
    <row r="203" spans="1:2" ht="20.100000000000001" customHeight="1">
      <c r="A203" s="412" t="s">
        <v>583</v>
      </c>
      <c r="B203" s="328" t="s">
        <v>584</v>
      </c>
    </row>
    <row r="204" spans="1:2" ht="20.100000000000001" customHeight="1">
      <c r="A204" s="412" t="s">
        <v>585</v>
      </c>
      <c r="B204" s="328" t="s">
        <v>586</v>
      </c>
    </row>
    <row r="205" spans="1:2" ht="20.100000000000001" customHeight="1">
      <c r="A205" s="412" t="s">
        <v>587</v>
      </c>
      <c r="B205" s="328" t="s">
        <v>588</v>
      </c>
    </row>
    <row r="206" spans="1:2" ht="20.100000000000001" customHeight="1">
      <c r="A206" s="410">
        <v>59</v>
      </c>
      <c r="B206" s="328" t="s">
        <v>589</v>
      </c>
    </row>
    <row r="207" spans="1:2" ht="20.100000000000001" customHeight="1">
      <c r="A207" s="410">
        <v>60</v>
      </c>
      <c r="B207" s="328" t="s">
        <v>590</v>
      </c>
    </row>
    <row r="208" spans="1:2" ht="20.100000000000001" customHeight="1">
      <c r="A208" s="410">
        <v>61</v>
      </c>
      <c r="B208" s="328" t="s">
        <v>591</v>
      </c>
    </row>
    <row r="209" spans="1:2" ht="20.100000000000001" customHeight="1">
      <c r="A209" s="410">
        <v>62</v>
      </c>
      <c r="B209" s="328" t="s">
        <v>592</v>
      </c>
    </row>
    <row r="210" spans="1:2" ht="20.100000000000001" customHeight="1">
      <c r="A210" s="412" t="s">
        <v>593</v>
      </c>
      <c r="B210" s="328" t="s">
        <v>594</v>
      </c>
    </row>
    <row r="211" spans="1:2" ht="20.100000000000001" customHeight="1">
      <c r="A211" s="412" t="s">
        <v>78</v>
      </c>
      <c r="B211" s="328" t="s">
        <v>163</v>
      </c>
    </row>
    <row r="212" spans="1:2" ht="20.100000000000001" customHeight="1">
      <c r="A212" s="413" t="s">
        <v>595</v>
      </c>
      <c r="B212" s="329" t="s">
        <v>596</v>
      </c>
    </row>
    <row r="213" spans="1:2" ht="20.100000000000001" customHeight="1">
      <c r="A213" s="412" t="s">
        <v>597</v>
      </c>
      <c r="B213" s="328" t="s">
        <v>598</v>
      </c>
    </row>
    <row r="214" spans="1:2" ht="20.100000000000001" customHeight="1">
      <c r="A214" s="412" t="s">
        <v>599</v>
      </c>
      <c r="B214" s="328" t="s">
        <v>600</v>
      </c>
    </row>
    <row r="215" spans="1:2" ht="20.100000000000001" customHeight="1">
      <c r="A215" s="412" t="s">
        <v>601</v>
      </c>
      <c r="B215" s="328" t="s">
        <v>602</v>
      </c>
    </row>
    <row r="216" spans="1:2" ht="20.100000000000001" customHeight="1">
      <c r="A216" s="412" t="s">
        <v>603</v>
      </c>
      <c r="B216" s="328" t="s">
        <v>604</v>
      </c>
    </row>
    <row r="217" spans="1:2" ht="20.100000000000001" customHeight="1">
      <c r="A217" s="412" t="s">
        <v>605</v>
      </c>
      <c r="B217" s="328" t="s">
        <v>606</v>
      </c>
    </row>
    <row r="218" spans="1:2" ht="20.100000000000001" customHeight="1">
      <c r="A218" s="412" t="s">
        <v>102</v>
      </c>
      <c r="B218" s="328" t="s">
        <v>164</v>
      </c>
    </row>
    <row r="219" spans="1:2" ht="20.100000000000001" customHeight="1">
      <c r="A219" s="412" t="s">
        <v>607</v>
      </c>
      <c r="B219" s="328" t="s">
        <v>608</v>
      </c>
    </row>
    <row r="220" spans="1:2" ht="20.100000000000001" customHeight="1">
      <c r="A220" s="412" t="s">
        <v>67</v>
      </c>
      <c r="B220" s="328" t="s">
        <v>609</v>
      </c>
    </row>
    <row r="221" spans="1:2" ht="20.100000000000001" customHeight="1">
      <c r="A221" s="412" t="s">
        <v>610</v>
      </c>
      <c r="B221" s="328" t="s">
        <v>611</v>
      </c>
    </row>
    <row r="222" spans="1:2" ht="20.100000000000001" customHeight="1">
      <c r="A222" s="412" t="s">
        <v>612</v>
      </c>
      <c r="B222" s="328" t="s">
        <v>613</v>
      </c>
    </row>
    <row r="223" spans="1:2" ht="20.100000000000001" customHeight="1">
      <c r="A223" s="412" t="s">
        <v>122</v>
      </c>
      <c r="B223" s="328" t="s">
        <v>165</v>
      </c>
    </row>
    <row r="224" spans="1:2" ht="20.100000000000001" customHeight="1">
      <c r="A224" s="412" t="s">
        <v>132</v>
      </c>
      <c r="B224" s="328" t="s">
        <v>614</v>
      </c>
    </row>
    <row r="225" spans="1:2" ht="20.100000000000001" customHeight="1">
      <c r="A225" s="412" t="s">
        <v>136</v>
      </c>
      <c r="B225" s="328" t="s">
        <v>166</v>
      </c>
    </row>
    <row r="226" spans="1:2" ht="20.100000000000001" customHeight="1">
      <c r="A226" s="412" t="s">
        <v>38</v>
      </c>
      <c r="B226" s="328" t="s">
        <v>615</v>
      </c>
    </row>
    <row r="227" spans="1:2" ht="20.100000000000001" customHeight="1">
      <c r="A227" s="412" t="s">
        <v>66</v>
      </c>
      <c r="B227" s="328" t="s">
        <v>168</v>
      </c>
    </row>
    <row r="228" spans="1:2" ht="20.100000000000001" customHeight="1">
      <c r="A228" s="412" t="s">
        <v>73</v>
      </c>
      <c r="B228" s="328" t="s">
        <v>616</v>
      </c>
    </row>
    <row r="229" spans="1:2" ht="20.100000000000001" customHeight="1">
      <c r="A229" s="410">
        <v>65</v>
      </c>
      <c r="B229" s="328" t="s">
        <v>617</v>
      </c>
    </row>
    <row r="230" spans="1:2" ht="20.100000000000001" customHeight="1">
      <c r="A230" s="410">
        <v>66</v>
      </c>
      <c r="B230" s="328" t="s">
        <v>618</v>
      </c>
    </row>
    <row r="231" spans="1:2" ht="20.100000000000001" customHeight="1">
      <c r="A231" s="412" t="s">
        <v>619</v>
      </c>
      <c r="B231" s="328" t="s">
        <v>620</v>
      </c>
    </row>
    <row r="232" spans="1:2" ht="20.100000000000001" customHeight="1">
      <c r="A232" s="412" t="s">
        <v>621</v>
      </c>
      <c r="B232" s="328" t="s">
        <v>622</v>
      </c>
    </row>
    <row r="233" spans="1:2" ht="20.100000000000001" customHeight="1">
      <c r="A233" s="412" t="s">
        <v>623</v>
      </c>
      <c r="B233" s="328" t="s">
        <v>624</v>
      </c>
    </row>
    <row r="234" spans="1:2" ht="20.100000000000001" customHeight="1">
      <c r="A234" s="412" t="s">
        <v>625</v>
      </c>
      <c r="B234" s="328" t="s">
        <v>626</v>
      </c>
    </row>
    <row r="235" spans="1:2" ht="20.100000000000001" customHeight="1">
      <c r="A235" s="412" t="s">
        <v>627</v>
      </c>
      <c r="B235" s="328" t="s">
        <v>628</v>
      </c>
    </row>
    <row r="236" spans="1:2" ht="20.100000000000001" customHeight="1">
      <c r="A236" s="412" t="s">
        <v>629</v>
      </c>
      <c r="B236" s="328" t="s">
        <v>630</v>
      </c>
    </row>
    <row r="237" spans="1:2" ht="20.100000000000001" customHeight="1">
      <c r="A237" s="412" t="s">
        <v>87</v>
      </c>
      <c r="B237" s="328" t="s">
        <v>631</v>
      </c>
    </row>
    <row r="238" spans="1:2" ht="20.100000000000001" customHeight="1">
      <c r="A238" s="412" t="s">
        <v>632</v>
      </c>
      <c r="B238" s="328" t="s">
        <v>633</v>
      </c>
    </row>
    <row r="239" spans="1:2" ht="20.100000000000001" customHeight="1">
      <c r="A239" s="410">
        <v>68</v>
      </c>
      <c r="B239" s="328" t="s">
        <v>634</v>
      </c>
    </row>
    <row r="240" spans="1:2" ht="20.100000000000001" customHeight="1">
      <c r="A240" s="410">
        <v>69</v>
      </c>
      <c r="B240" s="328" t="s">
        <v>635</v>
      </c>
    </row>
    <row r="241" spans="1:2" ht="20.100000000000001" customHeight="1">
      <c r="A241" s="410">
        <v>70</v>
      </c>
      <c r="B241" s="328" t="s">
        <v>636</v>
      </c>
    </row>
    <row r="242" spans="1:2" ht="20.100000000000001" customHeight="1">
      <c r="A242" s="410">
        <v>71</v>
      </c>
      <c r="B242" s="328" t="s">
        <v>637</v>
      </c>
    </row>
    <row r="243" spans="1:2" ht="20.100000000000001" customHeight="1">
      <c r="A243" s="410">
        <v>72</v>
      </c>
      <c r="B243" s="328" t="s">
        <v>638</v>
      </c>
    </row>
    <row r="244" spans="1:2" ht="20.100000000000001" customHeight="1">
      <c r="A244" s="410">
        <v>73</v>
      </c>
      <c r="B244" s="328" t="s">
        <v>639</v>
      </c>
    </row>
    <row r="245" spans="1:2" ht="20.100000000000001" customHeight="1">
      <c r="A245" s="412" t="s">
        <v>640</v>
      </c>
      <c r="B245" s="328" t="s">
        <v>641</v>
      </c>
    </row>
    <row r="246" spans="1:2" ht="20.100000000000001" customHeight="1">
      <c r="A246" s="412" t="s">
        <v>642</v>
      </c>
      <c r="B246" s="328" t="s">
        <v>643</v>
      </c>
    </row>
    <row r="247" spans="1:2" ht="20.100000000000001" customHeight="1">
      <c r="A247" s="413" t="s">
        <v>34</v>
      </c>
      <c r="B247" s="329" t="s">
        <v>644</v>
      </c>
    </row>
    <row r="248" spans="1:2" ht="20.100000000000001" customHeight="1">
      <c r="A248" s="412" t="s">
        <v>645</v>
      </c>
      <c r="B248" s="328" t="s">
        <v>646</v>
      </c>
    </row>
    <row r="249" spans="1:2" ht="20.100000000000001" customHeight="1">
      <c r="A249" s="412" t="s">
        <v>647</v>
      </c>
      <c r="B249" s="328" t="s">
        <v>648</v>
      </c>
    </row>
    <row r="250" spans="1:2" ht="20.100000000000001" customHeight="1">
      <c r="A250" s="412" t="s">
        <v>649</v>
      </c>
      <c r="B250" s="328" t="s">
        <v>650</v>
      </c>
    </row>
    <row r="251" spans="1:2" ht="20.100000000000001" customHeight="1">
      <c r="A251" s="412" t="s">
        <v>651</v>
      </c>
      <c r="B251" s="328" t="s">
        <v>652</v>
      </c>
    </row>
    <row r="252" spans="1:2" ht="20.100000000000001" customHeight="1">
      <c r="A252" s="412" t="s">
        <v>653</v>
      </c>
      <c r="B252" s="328" t="s">
        <v>654</v>
      </c>
    </row>
    <row r="253" spans="1:2" ht="20.100000000000001" customHeight="1">
      <c r="A253" s="412" t="s">
        <v>55</v>
      </c>
      <c r="B253" s="328" t="s">
        <v>655</v>
      </c>
    </row>
    <row r="254" spans="1:2" ht="20.100000000000001" customHeight="1">
      <c r="A254" s="412" t="s">
        <v>656</v>
      </c>
      <c r="B254" s="328" t="s">
        <v>657</v>
      </c>
    </row>
    <row r="255" spans="1:2" ht="20.100000000000001" customHeight="1">
      <c r="A255" s="412" t="s">
        <v>45</v>
      </c>
      <c r="B255" s="328" t="s">
        <v>658</v>
      </c>
    </row>
    <row r="256" spans="1:2" ht="20.100000000000001" customHeight="1">
      <c r="A256" s="412" t="s">
        <v>90</v>
      </c>
      <c r="B256" s="328" t="s">
        <v>659</v>
      </c>
    </row>
    <row r="257" spans="1:2" ht="20.100000000000001" customHeight="1">
      <c r="A257" s="412" t="s">
        <v>135</v>
      </c>
      <c r="B257" s="328" t="s">
        <v>660</v>
      </c>
    </row>
    <row r="258" spans="1:2" ht="20.100000000000001" customHeight="1">
      <c r="A258" s="412" t="s">
        <v>103</v>
      </c>
      <c r="B258" s="328" t="s">
        <v>661</v>
      </c>
    </row>
    <row r="259" spans="1:2" ht="20.100000000000001" customHeight="1">
      <c r="A259" s="412" t="s">
        <v>662</v>
      </c>
      <c r="B259" s="328" t="s">
        <v>663</v>
      </c>
    </row>
    <row r="260" spans="1:2" ht="20.100000000000001" customHeight="1">
      <c r="A260" s="412" t="s">
        <v>664</v>
      </c>
      <c r="B260" s="328" t="s">
        <v>665</v>
      </c>
    </row>
    <row r="261" spans="1:2" ht="20.100000000000001" customHeight="1">
      <c r="A261" s="410">
        <v>80</v>
      </c>
      <c r="B261" s="328" t="s">
        <v>666</v>
      </c>
    </row>
    <row r="262" spans="1:2" ht="20.100000000000001" customHeight="1">
      <c r="A262" s="412" t="s">
        <v>667</v>
      </c>
      <c r="B262" s="328" t="s">
        <v>668</v>
      </c>
    </row>
    <row r="263" spans="1:2" ht="20.100000000000001" customHeight="1">
      <c r="A263" s="410" t="s">
        <v>669</v>
      </c>
      <c r="B263" s="328" t="s">
        <v>670</v>
      </c>
    </row>
    <row r="264" spans="1:2" ht="20.100000000000001" customHeight="1">
      <c r="A264" s="412" t="s">
        <v>671</v>
      </c>
      <c r="B264" s="328" t="s">
        <v>672</v>
      </c>
    </row>
    <row r="265" spans="1:2" ht="20.100000000000001" customHeight="1">
      <c r="A265" s="410">
        <v>82</v>
      </c>
      <c r="B265" s="328" t="s">
        <v>673</v>
      </c>
    </row>
    <row r="266" spans="1:2" ht="20.100000000000001" customHeight="1">
      <c r="A266" s="410">
        <v>83</v>
      </c>
      <c r="B266" s="330" t="s">
        <v>674</v>
      </c>
    </row>
    <row r="267" spans="1:2" ht="20.100000000000001" customHeight="1">
      <c r="A267" s="412" t="s">
        <v>58</v>
      </c>
      <c r="B267" s="328" t="s">
        <v>675</v>
      </c>
    </row>
    <row r="268" spans="1:2" ht="20.100000000000001" customHeight="1">
      <c r="A268" s="412" t="s">
        <v>676</v>
      </c>
      <c r="B268" s="328" t="s">
        <v>677</v>
      </c>
    </row>
    <row r="269" spans="1:2" ht="20.100000000000001" customHeight="1">
      <c r="A269" s="412" t="s">
        <v>678</v>
      </c>
      <c r="B269" s="328" t="s">
        <v>679</v>
      </c>
    </row>
    <row r="270" spans="1:2" ht="20.100000000000001" customHeight="1">
      <c r="A270" s="410" t="s">
        <v>680</v>
      </c>
      <c r="B270" s="328" t="s">
        <v>681</v>
      </c>
    </row>
    <row r="271" spans="1:2" ht="20.100000000000001" customHeight="1">
      <c r="A271" s="412" t="s">
        <v>682</v>
      </c>
      <c r="B271" s="328" t="s">
        <v>683</v>
      </c>
    </row>
    <row r="272" spans="1:2" ht="20.100000000000001" customHeight="1">
      <c r="A272" s="410">
        <v>85</v>
      </c>
      <c r="B272" s="328" t="s">
        <v>684</v>
      </c>
    </row>
    <row r="273" spans="1:2" ht="20.100000000000001" customHeight="1">
      <c r="A273" s="410">
        <v>86</v>
      </c>
      <c r="B273" s="328" t="s">
        <v>685</v>
      </c>
    </row>
    <row r="274" spans="1:2" ht="20.100000000000001" customHeight="1">
      <c r="A274" s="412" t="s">
        <v>686</v>
      </c>
      <c r="B274" s="328" t="s">
        <v>687</v>
      </c>
    </row>
    <row r="275" spans="1:2" ht="20.100000000000001" customHeight="1">
      <c r="A275" s="412" t="s">
        <v>688</v>
      </c>
      <c r="B275" s="328" t="s">
        <v>689</v>
      </c>
    </row>
    <row r="276" spans="1:2" ht="20.100000000000001" customHeight="1">
      <c r="A276" s="412" t="s">
        <v>690</v>
      </c>
      <c r="B276" s="328" t="s">
        <v>691</v>
      </c>
    </row>
    <row r="277" spans="1:2" ht="20.100000000000001" customHeight="1">
      <c r="A277" s="412" t="s">
        <v>692</v>
      </c>
      <c r="B277" s="328" t="s">
        <v>693</v>
      </c>
    </row>
    <row r="278" spans="1:2" ht="20.100000000000001" customHeight="1">
      <c r="A278" s="412" t="s">
        <v>694</v>
      </c>
      <c r="B278" s="328" t="s">
        <v>695</v>
      </c>
    </row>
    <row r="279" spans="1:2" ht="20.100000000000001" customHeight="1">
      <c r="A279" s="412" t="s">
        <v>696</v>
      </c>
      <c r="B279" s="328" t="s">
        <v>697</v>
      </c>
    </row>
    <row r="280" spans="1:2" ht="20.100000000000001" customHeight="1">
      <c r="A280" s="412" t="s">
        <v>110</v>
      </c>
      <c r="B280" s="328" t="s">
        <v>698</v>
      </c>
    </row>
    <row r="281" spans="1:2" ht="20.100000000000001" customHeight="1">
      <c r="A281" s="410">
        <v>88</v>
      </c>
      <c r="B281" s="328" t="s">
        <v>699</v>
      </c>
    </row>
    <row r="282" spans="1:2" ht="20.100000000000001" customHeight="1">
      <c r="A282" s="411" t="s">
        <v>700</v>
      </c>
      <c r="B282" s="329" t="s">
        <v>701</v>
      </c>
    </row>
    <row r="283" spans="1:2" ht="20.100000000000001" customHeight="1">
      <c r="A283" s="410" t="s">
        <v>26</v>
      </c>
      <c r="B283" s="328" t="s">
        <v>702</v>
      </c>
    </row>
    <row r="284" spans="1:2" ht="20.100000000000001" customHeight="1">
      <c r="A284" s="410" t="s">
        <v>703</v>
      </c>
      <c r="B284" s="331" t="s">
        <v>704</v>
      </c>
    </row>
    <row r="285" spans="1:2" ht="20.100000000000001" customHeight="1">
      <c r="A285" s="410">
        <v>89</v>
      </c>
      <c r="B285" s="328" t="s">
        <v>705</v>
      </c>
    </row>
    <row r="286" spans="1:2" ht="20.100000000000001" customHeight="1">
      <c r="A286" s="410">
        <v>90</v>
      </c>
      <c r="B286" s="328" t="s">
        <v>706</v>
      </c>
    </row>
    <row r="287" spans="1:2" ht="20.100000000000001" customHeight="1">
      <c r="A287" s="412" t="s">
        <v>707</v>
      </c>
      <c r="B287" s="328" t="s">
        <v>708</v>
      </c>
    </row>
    <row r="288" spans="1:2" ht="20.100000000000001" customHeight="1">
      <c r="A288" s="412" t="s">
        <v>709</v>
      </c>
      <c r="B288" s="328" t="s">
        <v>710</v>
      </c>
    </row>
    <row r="289" spans="1:2" ht="20.100000000000001" customHeight="1">
      <c r="A289" s="410">
        <v>92</v>
      </c>
      <c r="B289" s="328" t="s">
        <v>169</v>
      </c>
    </row>
    <row r="290" spans="1:2" ht="20.100000000000001" customHeight="1">
      <c r="A290" s="410">
        <v>93</v>
      </c>
      <c r="B290" s="328" t="s">
        <v>711</v>
      </c>
    </row>
    <row r="291" spans="1:2" ht="20.100000000000001" customHeight="1">
      <c r="A291" s="410">
        <v>94</v>
      </c>
      <c r="B291" s="328" t="s">
        <v>712</v>
      </c>
    </row>
    <row r="292" spans="1:2" ht="20.100000000000001" customHeight="1">
      <c r="A292" s="412" t="s">
        <v>36</v>
      </c>
      <c r="B292" s="328" t="s">
        <v>713</v>
      </c>
    </row>
    <row r="293" spans="1:2" ht="20.100000000000001" customHeight="1">
      <c r="A293" s="412" t="s">
        <v>714</v>
      </c>
      <c r="B293" s="328" t="s">
        <v>715</v>
      </c>
    </row>
    <row r="294" spans="1:2" ht="20.100000000000001" customHeight="1">
      <c r="A294" s="412" t="s">
        <v>716</v>
      </c>
      <c r="B294" s="328" t="s">
        <v>717</v>
      </c>
    </row>
    <row r="295" spans="1:2" ht="20.100000000000001" customHeight="1">
      <c r="A295" s="412" t="s">
        <v>718</v>
      </c>
      <c r="B295" s="328" t="s">
        <v>719</v>
      </c>
    </row>
    <row r="296" spans="1:2" ht="20.100000000000001" customHeight="1">
      <c r="A296" s="410">
        <v>96</v>
      </c>
      <c r="B296" s="328" t="s">
        <v>720</v>
      </c>
    </row>
    <row r="297" spans="1:2" ht="20.100000000000001" customHeight="1">
      <c r="A297" s="410">
        <v>97</v>
      </c>
      <c r="B297" s="328" t="s">
        <v>721</v>
      </c>
    </row>
    <row r="298" spans="1:2" ht="20.100000000000001" customHeight="1">
      <c r="A298" s="410">
        <v>98</v>
      </c>
      <c r="B298" s="328" t="s">
        <v>722</v>
      </c>
    </row>
    <row r="299" spans="1:2" ht="20.100000000000001" customHeight="1">
      <c r="A299" s="410">
        <v>99</v>
      </c>
      <c r="B299" s="328" t="s">
        <v>723</v>
      </c>
    </row>
    <row r="300" spans="1:2" ht="20.100000000000001" customHeight="1">
      <c r="A300" s="412" t="s">
        <v>724</v>
      </c>
      <c r="B300" s="328" t="s">
        <v>725</v>
      </c>
    </row>
    <row r="301" spans="1:2" ht="20.100000000000001" customHeight="1">
      <c r="A301" s="412" t="s">
        <v>726</v>
      </c>
      <c r="B301" s="328" t="s">
        <v>727</v>
      </c>
    </row>
    <row r="302" spans="1:2" ht="20.100000000000001" customHeight="1">
      <c r="A302" s="412" t="s">
        <v>728</v>
      </c>
      <c r="B302" s="328" t="s">
        <v>729</v>
      </c>
    </row>
    <row r="303" spans="1:2" ht="20.100000000000001" customHeight="1">
      <c r="A303" s="412" t="s">
        <v>730</v>
      </c>
      <c r="B303" s="328" t="s">
        <v>731</v>
      </c>
    </row>
    <row r="304" spans="1:2" ht="20.100000000000001" customHeight="1">
      <c r="A304" s="412" t="s">
        <v>92</v>
      </c>
      <c r="B304" s="328" t="s">
        <v>732</v>
      </c>
    </row>
    <row r="305" spans="1:2" ht="20.100000000000001" customHeight="1">
      <c r="A305" s="412" t="s">
        <v>61</v>
      </c>
      <c r="B305" s="328" t="s">
        <v>733</v>
      </c>
    </row>
    <row r="306" spans="1:2" ht="20.100000000000001" customHeight="1">
      <c r="A306" s="410">
        <v>101</v>
      </c>
      <c r="B306" s="328" t="s">
        <v>734</v>
      </c>
    </row>
    <row r="307" spans="1:2" ht="20.100000000000001" customHeight="1">
      <c r="A307" s="410">
        <v>102</v>
      </c>
      <c r="B307" s="328" t="s">
        <v>735</v>
      </c>
    </row>
    <row r="308" spans="1:2" ht="20.100000000000001" customHeight="1">
      <c r="A308" s="412" t="s">
        <v>736</v>
      </c>
      <c r="B308" s="328" t="s">
        <v>737</v>
      </c>
    </row>
    <row r="309" spans="1:2" ht="20.100000000000001" customHeight="1">
      <c r="A309" s="412" t="s">
        <v>738</v>
      </c>
      <c r="B309" s="328" t="s">
        <v>739</v>
      </c>
    </row>
    <row r="310" spans="1:2" ht="20.100000000000001" customHeight="1">
      <c r="A310" s="412" t="s">
        <v>740</v>
      </c>
      <c r="B310" s="328" t="s">
        <v>741</v>
      </c>
    </row>
    <row r="311" spans="1:2" ht="20.100000000000001" customHeight="1">
      <c r="A311" s="412" t="s">
        <v>742</v>
      </c>
      <c r="B311" s="328" t="s">
        <v>743</v>
      </c>
    </row>
    <row r="312" spans="1:2" ht="20.100000000000001" customHeight="1">
      <c r="A312" s="410">
        <v>104</v>
      </c>
      <c r="B312" s="328" t="s">
        <v>744</v>
      </c>
    </row>
    <row r="313" spans="1:2" ht="20.100000000000001" customHeight="1">
      <c r="A313" s="410">
        <v>105</v>
      </c>
      <c r="B313" s="328" t="s">
        <v>745</v>
      </c>
    </row>
    <row r="314" spans="1:2" ht="20.100000000000001" customHeight="1">
      <c r="A314" s="410">
        <v>106</v>
      </c>
      <c r="B314" s="328" t="s">
        <v>746</v>
      </c>
    </row>
    <row r="315" spans="1:2" ht="20.100000000000001" customHeight="1">
      <c r="A315" s="414">
        <v>107</v>
      </c>
      <c r="B315" s="332" t="s">
        <v>747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2" sqref="D12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43" t="s">
        <v>1037</v>
      </c>
      <c r="B1" s="943"/>
      <c r="C1" s="943"/>
      <c r="D1" s="943"/>
    </row>
    <row r="2" spans="1:4" ht="24">
      <c r="A2" s="733"/>
      <c r="B2" s="734"/>
      <c r="C2" s="735"/>
      <c r="D2" s="736"/>
    </row>
    <row r="3" spans="1:4" ht="23.25">
      <c r="A3" s="737" t="s">
        <v>1038</v>
      </c>
      <c r="B3" s="738" t="s">
        <v>1039</v>
      </c>
      <c r="C3" s="739"/>
      <c r="D3" s="740"/>
    </row>
    <row r="4" spans="1:4" ht="24">
      <c r="A4" s="741"/>
      <c r="B4" s="742" t="s">
        <v>260</v>
      </c>
      <c r="C4" s="743"/>
      <c r="D4" s="744" t="s">
        <v>1040</v>
      </c>
    </row>
    <row r="5" spans="1:4" ht="24">
      <c r="A5" s="745"/>
      <c r="B5" s="746">
        <v>1</v>
      </c>
      <c r="C5" s="747"/>
      <c r="D5" s="748" t="s">
        <v>1041</v>
      </c>
    </row>
    <row r="6" spans="1:4" ht="24">
      <c r="A6" s="745"/>
      <c r="B6" s="746">
        <v>2</v>
      </c>
      <c r="C6" s="747"/>
      <c r="D6" s="748" t="s">
        <v>1042</v>
      </c>
    </row>
    <row r="7" spans="1:4" ht="24">
      <c r="A7" s="745"/>
      <c r="B7" s="746">
        <v>9</v>
      </c>
      <c r="C7" s="747"/>
      <c r="D7" s="748" t="s">
        <v>1043</v>
      </c>
    </row>
    <row r="8" spans="1:4" ht="22.5">
      <c r="A8" s="749" t="s">
        <v>1044</v>
      </c>
      <c r="B8" s="738" t="s">
        <v>1045</v>
      </c>
      <c r="C8" s="739"/>
      <c r="D8" s="740"/>
    </row>
    <row r="9" spans="1:4" ht="24">
      <c r="A9" s="750"/>
      <c r="B9" s="742" t="s">
        <v>260</v>
      </c>
      <c r="C9" s="743"/>
      <c r="D9" s="744" t="s">
        <v>1040</v>
      </c>
    </row>
    <row r="10" spans="1:4" ht="24">
      <c r="A10" s="745"/>
      <c r="B10" s="746">
        <v>4</v>
      </c>
      <c r="C10" s="747"/>
      <c r="D10" s="748" t="s">
        <v>1046</v>
      </c>
    </row>
    <row r="11" spans="1:4" ht="24">
      <c r="A11" s="745"/>
      <c r="B11" s="746">
        <v>5</v>
      </c>
      <c r="C11" s="747"/>
      <c r="D11" s="748" t="s">
        <v>1047</v>
      </c>
    </row>
    <row r="12" spans="1:4" ht="24">
      <c r="A12" s="745"/>
      <c r="B12" s="746">
        <v>6</v>
      </c>
      <c r="C12" s="747"/>
      <c r="D12" s="748" t="s">
        <v>1048</v>
      </c>
    </row>
    <row r="13" spans="1:4" ht="24">
      <c r="A13" s="745"/>
      <c r="B13" s="746">
        <v>7</v>
      </c>
      <c r="C13" s="747"/>
      <c r="D13" s="748" t="s">
        <v>1049</v>
      </c>
    </row>
    <row r="14" spans="1:4" ht="24">
      <c r="A14" s="745"/>
      <c r="B14" s="746">
        <v>8</v>
      </c>
      <c r="C14" s="747"/>
      <c r="D14" s="748" t="s">
        <v>1050</v>
      </c>
    </row>
    <row r="15" spans="1:4" ht="24">
      <c r="A15" s="745"/>
      <c r="B15" s="746">
        <v>10</v>
      </c>
      <c r="C15" s="747"/>
      <c r="D15" s="748" t="s">
        <v>1051</v>
      </c>
    </row>
    <row r="16" spans="1:4" ht="24">
      <c r="A16" s="745"/>
      <c r="B16" s="746">
        <v>11</v>
      </c>
      <c r="C16" s="747"/>
      <c r="D16" s="748" t="s">
        <v>1052</v>
      </c>
    </row>
    <row r="17" spans="1:4" ht="24">
      <c r="A17" s="745"/>
      <c r="B17" s="746">
        <v>12</v>
      </c>
      <c r="C17" s="747"/>
      <c r="D17" s="748" t="s">
        <v>1053</v>
      </c>
    </row>
    <row r="18" spans="1:4" ht="24">
      <c r="A18" s="745"/>
      <c r="B18" s="746">
        <v>13</v>
      </c>
      <c r="C18" s="747"/>
      <c r="D18" s="748" t="s">
        <v>1054</v>
      </c>
    </row>
    <row r="19" spans="1:4" ht="24">
      <c r="A19" s="745"/>
      <c r="B19" s="746">
        <v>14</v>
      </c>
      <c r="C19" s="747"/>
      <c r="D19" s="748" t="s">
        <v>1055</v>
      </c>
    </row>
    <row r="20" spans="1:4" ht="24">
      <c r="A20" s="745"/>
      <c r="B20" s="746">
        <v>15</v>
      </c>
      <c r="C20" s="747"/>
      <c r="D20" s="748" t="s">
        <v>1056</v>
      </c>
    </row>
    <row r="21" spans="1:4" ht="22.5">
      <c r="A21" s="749" t="s">
        <v>1057</v>
      </c>
      <c r="B21" s="751" t="s">
        <v>1058</v>
      </c>
      <c r="C21" s="739"/>
      <c r="D21" s="740"/>
    </row>
    <row r="22" spans="1:4" ht="24">
      <c r="A22" s="750"/>
      <c r="B22" s="742" t="s">
        <v>260</v>
      </c>
      <c r="C22" s="743"/>
      <c r="D22" s="744" t="s">
        <v>1040</v>
      </c>
    </row>
    <row r="23" spans="1:4" ht="24">
      <c r="A23" s="745"/>
      <c r="B23" s="746">
        <v>16</v>
      </c>
      <c r="C23" s="747"/>
      <c r="D23" s="748" t="s">
        <v>1059</v>
      </c>
    </row>
    <row r="24" spans="1:4" ht="24">
      <c r="A24" s="745"/>
      <c r="B24" s="746">
        <v>17</v>
      </c>
      <c r="C24" s="747"/>
      <c r="D24" s="748" t="s">
        <v>1060</v>
      </c>
    </row>
    <row r="25" spans="1:4" ht="24">
      <c r="A25" s="745"/>
      <c r="B25" s="746">
        <v>18</v>
      </c>
      <c r="C25" s="747"/>
      <c r="D25" s="748" t="s">
        <v>1061</v>
      </c>
    </row>
    <row r="26" spans="1:4" ht="24">
      <c r="A26" s="745"/>
      <c r="B26" s="746">
        <v>19</v>
      </c>
      <c r="C26" s="747"/>
      <c r="D26" s="748" t="s">
        <v>1062</v>
      </c>
    </row>
    <row r="27" spans="1:4" ht="24">
      <c r="A27" s="745"/>
      <c r="B27" s="746">
        <v>20</v>
      </c>
      <c r="C27" s="747"/>
      <c r="D27" s="748" t="s">
        <v>1063</v>
      </c>
    </row>
    <row r="28" spans="1:4" ht="22.5">
      <c r="A28" s="749" t="s">
        <v>1064</v>
      </c>
      <c r="B28" s="739" t="s">
        <v>1065</v>
      </c>
      <c r="C28" s="739"/>
      <c r="D28" s="740"/>
    </row>
    <row r="29" spans="1:4" ht="24">
      <c r="A29" s="752"/>
      <c r="B29" s="742" t="s">
        <v>260</v>
      </c>
      <c r="C29" s="743"/>
      <c r="D29" s="744" t="s">
        <v>1040</v>
      </c>
    </row>
    <row r="30" spans="1:4" ht="24">
      <c r="A30" s="745"/>
      <c r="B30" s="746">
        <v>22</v>
      </c>
      <c r="C30" s="747"/>
      <c r="D30" s="748" t="s">
        <v>1066</v>
      </c>
    </row>
    <row r="31" spans="1:4" ht="24">
      <c r="A31" s="745"/>
      <c r="B31" s="746">
        <v>23</v>
      </c>
      <c r="C31" s="747"/>
      <c r="D31" s="748" t="s">
        <v>1067</v>
      </c>
    </row>
    <row r="32" spans="1:4" ht="24">
      <c r="A32" s="745"/>
      <c r="B32" s="746">
        <v>24</v>
      </c>
      <c r="C32" s="747"/>
      <c r="D32" s="748" t="s">
        <v>1068</v>
      </c>
    </row>
    <row r="33" spans="1:4" ht="24">
      <c r="A33" s="745"/>
      <c r="B33" s="746">
        <v>25</v>
      </c>
      <c r="C33" s="747"/>
      <c r="D33" s="748" t="s">
        <v>1069</v>
      </c>
    </row>
    <row r="34" spans="1:4" ht="24">
      <c r="A34" s="745"/>
      <c r="B34" s="746">
        <v>26</v>
      </c>
      <c r="C34" s="747"/>
      <c r="D34" s="748" t="s">
        <v>1070</v>
      </c>
    </row>
    <row r="35" spans="1:4" ht="24">
      <c r="A35" s="745"/>
      <c r="B35" s="746">
        <v>27</v>
      </c>
      <c r="C35" s="747"/>
      <c r="D35" s="748" t="s">
        <v>1071</v>
      </c>
    </row>
    <row r="36" spans="1:4" ht="22.5">
      <c r="A36" s="749" t="s">
        <v>1072</v>
      </c>
      <c r="B36" s="739" t="s">
        <v>1073</v>
      </c>
      <c r="C36" s="739"/>
      <c r="D36" s="740"/>
    </row>
    <row r="37" spans="1:4" ht="24">
      <c r="A37" s="752"/>
      <c r="B37" s="742" t="s">
        <v>260</v>
      </c>
      <c r="C37" s="743"/>
      <c r="D37" s="744" t="s">
        <v>1040</v>
      </c>
    </row>
    <row r="38" spans="1:4" ht="24">
      <c r="A38" s="745"/>
      <c r="B38" s="746">
        <v>28</v>
      </c>
      <c r="C38" s="747"/>
      <c r="D38" s="748" t="s">
        <v>1074</v>
      </c>
    </row>
    <row r="39" spans="1:4" ht="22.5">
      <c r="A39" s="751">
        <v>6</v>
      </c>
      <c r="B39" s="738" t="s">
        <v>1075</v>
      </c>
      <c r="C39" s="739"/>
      <c r="D39" s="740"/>
    </row>
    <row r="40" spans="1:4" ht="24">
      <c r="A40" s="753"/>
      <c r="B40" s="742" t="s">
        <v>260</v>
      </c>
      <c r="C40" s="743"/>
      <c r="D40" s="744" t="s">
        <v>1040</v>
      </c>
    </row>
    <row r="41" spans="1:4" ht="24">
      <c r="A41" s="745"/>
      <c r="B41" s="746">
        <v>29</v>
      </c>
      <c r="C41" s="747"/>
      <c r="D41" s="748" t="s">
        <v>1076</v>
      </c>
    </row>
    <row r="42" spans="1:4" ht="24">
      <c r="A42" s="745"/>
      <c r="B42" s="746">
        <v>30</v>
      </c>
      <c r="C42" s="747"/>
      <c r="D42" s="748" t="s">
        <v>1077</v>
      </c>
    </row>
    <row r="43" spans="1:4" ht="24">
      <c r="A43" s="745"/>
      <c r="B43" s="746">
        <v>31</v>
      </c>
      <c r="C43" s="747"/>
      <c r="D43" s="748" t="s">
        <v>1078</v>
      </c>
    </row>
    <row r="44" spans="1:4" ht="24">
      <c r="A44" s="745"/>
      <c r="B44" s="746">
        <v>32</v>
      </c>
      <c r="C44" s="747"/>
      <c r="D44" s="748" t="s">
        <v>1079</v>
      </c>
    </row>
    <row r="45" spans="1:4" ht="24">
      <c r="A45" s="745"/>
      <c r="B45" s="746">
        <v>33</v>
      </c>
      <c r="C45" s="747"/>
      <c r="D45" s="748" t="s">
        <v>1080</v>
      </c>
    </row>
    <row r="46" spans="1:4" ht="22.5">
      <c r="A46" s="749" t="s">
        <v>1081</v>
      </c>
      <c r="B46" s="739" t="s">
        <v>1082</v>
      </c>
      <c r="C46" s="739"/>
      <c r="D46" s="740"/>
    </row>
    <row r="47" spans="1:4" ht="24">
      <c r="A47" s="745"/>
      <c r="B47" s="742" t="s">
        <v>260</v>
      </c>
      <c r="C47" s="743"/>
      <c r="D47" s="744" t="s">
        <v>1040</v>
      </c>
    </row>
    <row r="48" spans="1:4" ht="24">
      <c r="A48" s="745"/>
      <c r="B48" s="746">
        <v>34</v>
      </c>
      <c r="C48" s="747"/>
      <c r="D48" s="748" t="s">
        <v>1083</v>
      </c>
    </row>
    <row r="49" spans="1:4" ht="24">
      <c r="A49" s="745"/>
      <c r="B49" s="746">
        <v>35</v>
      </c>
      <c r="C49" s="747"/>
      <c r="D49" s="748" t="s">
        <v>1084</v>
      </c>
    </row>
    <row r="50" spans="1:4" ht="24">
      <c r="A50" s="745"/>
      <c r="B50" s="746">
        <v>36</v>
      </c>
      <c r="C50" s="747"/>
      <c r="D50" s="748" t="s">
        <v>1085</v>
      </c>
    </row>
    <row r="51" spans="1:4" ht="22.5">
      <c r="A51" s="749" t="s">
        <v>1086</v>
      </c>
      <c r="B51" s="739" t="s">
        <v>1087</v>
      </c>
      <c r="C51" s="739"/>
      <c r="D51" s="740"/>
    </row>
    <row r="52" spans="1:4" ht="24">
      <c r="A52" s="745"/>
      <c r="B52" s="742" t="s">
        <v>260</v>
      </c>
      <c r="C52" s="743"/>
      <c r="D52" s="744" t="s">
        <v>1040</v>
      </c>
    </row>
    <row r="53" spans="1:4" ht="24">
      <c r="A53" s="745"/>
      <c r="B53" s="742">
        <v>37</v>
      </c>
      <c r="C53" s="743"/>
      <c r="D53" s="748" t="s">
        <v>1088</v>
      </c>
    </row>
    <row r="54" spans="1:4" ht="22.5">
      <c r="A54" s="749" t="s">
        <v>1089</v>
      </c>
      <c r="B54" s="739" t="s">
        <v>1090</v>
      </c>
      <c r="C54" s="739"/>
      <c r="D54" s="740"/>
    </row>
    <row r="55" spans="1:4" ht="24">
      <c r="A55" s="745"/>
      <c r="B55" s="742" t="s">
        <v>260</v>
      </c>
      <c r="C55" s="743"/>
      <c r="D55" s="744" t="s">
        <v>1040</v>
      </c>
    </row>
    <row r="56" spans="1:4" ht="24">
      <c r="A56" s="745"/>
      <c r="B56" s="746">
        <v>38</v>
      </c>
      <c r="C56" s="747"/>
      <c r="D56" s="748" t="s">
        <v>1091</v>
      </c>
    </row>
    <row r="57" spans="1:4" ht="24">
      <c r="A57" s="745"/>
      <c r="B57" s="746">
        <v>39</v>
      </c>
      <c r="C57" s="747"/>
      <c r="D57" s="748" t="s">
        <v>1092</v>
      </c>
    </row>
    <row r="58" spans="1:4" ht="24">
      <c r="A58" s="745"/>
      <c r="B58" s="746">
        <v>40</v>
      </c>
      <c r="C58" s="747"/>
      <c r="D58" s="748" t="s">
        <v>1093</v>
      </c>
    </row>
    <row r="59" spans="1:4" ht="22.5">
      <c r="A59" s="749" t="s">
        <v>1094</v>
      </c>
      <c r="B59" s="739" t="s">
        <v>1095</v>
      </c>
      <c r="C59" s="739"/>
      <c r="D59" s="740"/>
    </row>
    <row r="60" spans="1:4" ht="24">
      <c r="A60" s="752"/>
      <c r="B60" s="742" t="s">
        <v>260</v>
      </c>
      <c r="C60" s="743"/>
      <c r="D60" s="744" t="s">
        <v>1040</v>
      </c>
    </row>
    <row r="61" spans="1:4" ht="24">
      <c r="A61" s="745"/>
      <c r="B61" s="746">
        <v>41</v>
      </c>
      <c r="C61" s="747"/>
      <c r="D61" s="748" t="s">
        <v>1096</v>
      </c>
    </row>
    <row r="62" spans="1:4" ht="22.5">
      <c r="A62" s="749" t="s">
        <v>1097</v>
      </c>
      <c r="B62" s="739" t="s">
        <v>1098</v>
      </c>
      <c r="C62" s="739"/>
      <c r="D62" s="740"/>
    </row>
    <row r="63" spans="1:4" ht="24">
      <c r="A63" s="752"/>
      <c r="B63" s="742" t="s">
        <v>260</v>
      </c>
      <c r="C63" s="743"/>
      <c r="D63" s="744" t="s">
        <v>1040</v>
      </c>
    </row>
    <row r="64" spans="1:4" ht="24">
      <c r="A64" s="745"/>
      <c r="B64" s="746">
        <v>42</v>
      </c>
      <c r="C64" s="747"/>
      <c r="D64" s="748" t="s">
        <v>1099</v>
      </c>
    </row>
    <row r="65" spans="1:4" ht="24">
      <c r="A65" s="745"/>
      <c r="B65" s="746">
        <v>43</v>
      </c>
      <c r="C65" s="747"/>
      <c r="D65" s="748" t="s">
        <v>1100</v>
      </c>
    </row>
    <row r="66" spans="1:4" ht="24">
      <c r="A66" s="745"/>
      <c r="B66" s="746">
        <v>44</v>
      </c>
      <c r="C66" s="747"/>
      <c r="D66" s="748" t="s">
        <v>1101</v>
      </c>
    </row>
    <row r="67" spans="1:4" ht="24">
      <c r="A67" s="745"/>
      <c r="B67" s="746">
        <v>45</v>
      </c>
      <c r="C67" s="747"/>
      <c r="D67" s="748" t="s">
        <v>1102</v>
      </c>
    </row>
    <row r="68" spans="1:4" ht="24">
      <c r="A68" s="745"/>
      <c r="B68" s="746">
        <v>46</v>
      </c>
      <c r="C68" s="747"/>
      <c r="D68" s="748" t="s">
        <v>1103</v>
      </c>
    </row>
    <row r="69" spans="1:4" ht="24">
      <c r="A69" s="745"/>
      <c r="B69" s="746">
        <v>47</v>
      </c>
      <c r="C69" s="747"/>
      <c r="D69" s="748" t="s">
        <v>1104</v>
      </c>
    </row>
    <row r="70" spans="1:4" ht="24">
      <c r="A70" s="745"/>
      <c r="B70" s="746">
        <v>48</v>
      </c>
      <c r="C70" s="747"/>
      <c r="D70" s="748" t="s">
        <v>1105</v>
      </c>
    </row>
    <row r="71" spans="1:4" ht="22.5">
      <c r="A71" s="749" t="s">
        <v>1106</v>
      </c>
      <c r="B71" s="739" t="s">
        <v>1107</v>
      </c>
      <c r="C71" s="739"/>
      <c r="D71" s="740"/>
    </row>
    <row r="72" spans="1:4" ht="24">
      <c r="A72" s="752"/>
      <c r="B72" s="742" t="s">
        <v>260</v>
      </c>
      <c r="C72" s="743"/>
      <c r="D72" s="744" t="s">
        <v>1040</v>
      </c>
    </row>
    <row r="73" spans="1:4" ht="24">
      <c r="A73" s="745"/>
      <c r="B73" s="746">
        <v>49</v>
      </c>
      <c r="C73" s="747"/>
      <c r="D73" s="748" t="s">
        <v>1108</v>
      </c>
    </row>
    <row r="74" spans="1:4" ht="24">
      <c r="A74" s="745"/>
      <c r="B74" s="746">
        <v>50</v>
      </c>
      <c r="C74" s="747"/>
      <c r="D74" s="748" t="s">
        <v>1109</v>
      </c>
    </row>
    <row r="75" spans="1:4" ht="22.5">
      <c r="A75" s="749" t="s">
        <v>1110</v>
      </c>
      <c r="B75" s="739" t="s">
        <v>1111</v>
      </c>
      <c r="C75" s="739"/>
      <c r="D75" s="740"/>
    </row>
    <row r="76" spans="1:4" ht="24">
      <c r="A76" s="745"/>
      <c r="B76" s="742" t="s">
        <v>260</v>
      </c>
      <c r="C76" s="743"/>
      <c r="D76" s="744" t="s">
        <v>1040</v>
      </c>
    </row>
    <row r="77" spans="1:4" ht="24">
      <c r="A77" s="745"/>
      <c r="B77" s="746">
        <v>51</v>
      </c>
      <c r="C77" s="747"/>
      <c r="D77" s="754" t="s">
        <v>1112</v>
      </c>
    </row>
    <row r="78" spans="1:4" ht="24">
      <c r="A78" s="745"/>
      <c r="B78" s="746">
        <v>52</v>
      </c>
      <c r="C78" s="747"/>
      <c r="D78" s="748" t="s">
        <v>1113</v>
      </c>
    </row>
    <row r="79" spans="1:4" ht="22.5">
      <c r="A79" s="749" t="s">
        <v>1114</v>
      </c>
      <c r="B79" s="739" t="s">
        <v>1115</v>
      </c>
      <c r="C79" s="739"/>
      <c r="D79" s="740"/>
    </row>
    <row r="80" spans="1:4" ht="24">
      <c r="A80" s="745"/>
      <c r="B80" s="742" t="s">
        <v>260</v>
      </c>
      <c r="C80" s="743"/>
      <c r="D80" s="744" t="s">
        <v>1040</v>
      </c>
    </row>
    <row r="81" spans="1:4" ht="24">
      <c r="A81" s="745"/>
      <c r="B81" s="746">
        <v>53</v>
      </c>
      <c r="C81" s="747"/>
      <c r="D81" s="748" t="s">
        <v>1006</v>
      </c>
    </row>
    <row r="82" spans="1:4" ht="22.5">
      <c r="A82" s="749" t="s">
        <v>1116</v>
      </c>
      <c r="B82" s="739" t="s">
        <v>1117</v>
      </c>
      <c r="C82" s="739"/>
      <c r="D82" s="740"/>
    </row>
    <row r="83" spans="1:4" ht="24">
      <c r="A83" s="745"/>
      <c r="B83" s="742" t="s">
        <v>260</v>
      </c>
      <c r="C83" s="743"/>
      <c r="D83" s="744" t="s">
        <v>1040</v>
      </c>
    </row>
    <row r="84" spans="1:4" ht="24">
      <c r="A84" s="745"/>
      <c r="B84" s="746">
        <v>54</v>
      </c>
      <c r="C84" s="747"/>
      <c r="D84" s="748" t="s">
        <v>1118</v>
      </c>
    </row>
    <row r="85" spans="1:4" ht="24">
      <c r="A85" s="745"/>
      <c r="B85" s="746">
        <v>55</v>
      </c>
      <c r="C85" s="747"/>
      <c r="D85" s="748" t="s">
        <v>1119</v>
      </c>
    </row>
    <row r="86" spans="1:4" ht="24">
      <c r="A86" s="745"/>
      <c r="B86" s="746">
        <v>56</v>
      </c>
      <c r="C86" s="747"/>
      <c r="D86" s="748" t="s">
        <v>1120</v>
      </c>
    </row>
    <row r="87" spans="1:4" ht="24">
      <c r="A87" s="745"/>
      <c r="B87" s="746">
        <v>57</v>
      </c>
      <c r="C87" s="747"/>
      <c r="D87" s="748" t="s">
        <v>1121</v>
      </c>
    </row>
    <row r="88" spans="1:4" ht="24">
      <c r="A88" s="745"/>
      <c r="B88" s="746">
        <v>58</v>
      </c>
      <c r="C88" s="747"/>
      <c r="D88" s="748" t="s">
        <v>1122</v>
      </c>
    </row>
    <row r="89" spans="1:4" ht="22.5">
      <c r="A89" s="749" t="s">
        <v>1123</v>
      </c>
      <c r="B89" s="739" t="s">
        <v>1124</v>
      </c>
      <c r="C89" s="739"/>
      <c r="D89" s="740"/>
    </row>
    <row r="90" spans="1:4" ht="24">
      <c r="A90" s="745"/>
      <c r="B90" s="742" t="s">
        <v>260</v>
      </c>
      <c r="C90" s="743"/>
      <c r="D90" s="744" t="s">
        <v>1040</v>
      </c>
    </row>
    <row r="91" spans="1:4" ht="24">
      <c r="A91" s="745"/>
      <c r="B91" s="746">
        <v>59</v>
      </c>
      <c r="C91" s="747"/>
      <c r="D91" s="748" t="s">
        <v>1125</v>
      </c>
    </row>
    <row r="92" spans="1:4" ht="24">
      <c r="A92" s="745"/>
      <c r="B92" s="746">
        <v>60</v>
      </c>
      <c r="C92" s="747"/>
      <c r="D92" s="754" t="s">
        <v>1126</v>
      </c>
    </row>
    <row r="93" spans="1:4" ht="22.5">
      <c r="A93" s="749" t="s">
        <v>969</v>
      </c>
      <c r="B93" s="739" t="s">
        <v>1127</v>
      </c>
      <c r="C93" s="739"/>
      <c r="D93" s="755"/>
    </row>
    <row r="94" spans="1:4" ht="24">
      <c r="A94" s="745"/>
      <c r="B94" s="742" t="s">
        <v>260</v>
      </c>
      <c r="C94" s="743"/>
      <c r="D94" s="744" t="s">
        <v>1040</v>
      </c>
    </row>
    <row r="95" spans="1:4" ht="24">
      <c r="A95" s="745"/>
      <c r="B95" s="746">
        <v>61</v>
      </c>
      <c r="C95" s="747"/>
      <c r="D95" s="748" t="s">
        <v>1128</v>
      </c>
    </row>
    <row r="96" spans="1:4" ht="24">
      <c r="A96" s="745"/>
      <c r="B96" s="746">
        <v>62</v>
      </c>
      <c r="C96" s="747"/>
      <c r="D96" s="754" t="s">
        <v>1129</v>
      </c>
    </row>
    <row r="97" spans="1:4" ht="24">
      <c r="A97" s="745"/>
      <c r="B97" s="746">
        <v>63</v>
      </c>
      <c r="C97" s="747"/>
      <c r="D97" s="748" t="s">
        <v>1130</v>
      </c>
    </row>
    <row r="98" spans="1:4" ht="24">
      <c r="A98" s="745"/>
      <c r="B98" s="746">
        <v>64</v>
      </c>
      <c r="C98" s="747"/>
      <c r="D98" s="754" t="s">
        <v>1131</v>
      </c>
    </row>
    <row r="99" spans="1:4" ht="24">
      <c r="A99" s="745"/>
      <c r="B99" s="746">
        <v>104</v>
      </c>
      <c r="C99" s="747"/>
      <c r="D99" s="754" t="s">
        <v>1132</v>
      </c>
    </row>
    <row r="100" spans="1:4" ht="22.5">
      <c r="A100" s="749" t="s">
        <v>1133</v>
      </c>
      <c r="B100" s="739" t="s">
        <v>1134</v>
      </c>
      <c r="C100" s="739"/>
      <c r="D100" s="740"/>
    </row>
    <row r="101" spans="1:4" ht="24">
      <c r="A101" s="745"/>
      <c r="B101" s="742" t="s">
        <v>260</v>
      </c>
      <c r="C101" s="743"/>
      <c r="D101" s="744" t="s">
        <v>1040</v>
      </c>
    </row>
    <row r="102" spans="1:4" ht="24">
      <c r="A102" s="745"/>
      <c r="B102" s="746">
        <v>65</v>
      </c>
      <c r="C102" s="747"/>
      <c r="D102" s="754" t="s">
        <v>1135</v>
      </c>
    </row>
    <row r="103" spans="1:4" ht="24">
      <c r="A103" s="745"/>
      <c r="B103" s="746">
        <v>66</v>
      </c>
      <c r="C103" s="747"/>
      <c r="D103" s="754" t="s">
        <v>1136</v>
      </c>
    </row>
    <row r="104" spans="1:4" ht="24">
      <c r="A104" s="745"/>
      <c r="B104" s="746">
        <v>67</v>
      </c>
      <c r="C104" s="747"/>
      <c r="D104" s="754" t="s">
        <v>1137</v>
      </c>
    </row>
    <row r="105" spans="1:4" ht="24">
      <c r="A105" s="745"/>
      <c r="B105" s="746">
        <v>68</v>
      </c>
      <c r="C105" s="747"/>
      <c r="D105" s="754" t="s">
        <v>1138</v>
      </c>
    </row>
    <row r="106" spans="1:4" ht="24">
      <c r="A106" s="745"/>
      <c r="B106" s="746"/>
      <c r="C106" s="747"/>
      <c r="D106" s="754" t="s">
        <v>1139</v>
      </c>
    </row>
    <row r="107" spans="1:4" ht="24">
      <c r="A107" s="745"/>
      <c r="B107" s="746">
        <v>69</v>
      </c>
      <c r="C107" s="747"/>
      <c r="D107" s="754" t="s">
        <v>1140</v>
      </c>
    </row>
    <row r="108" spans="1:4" ht="24">
      <c r="A108" s="745"/>
      <c r="B108" s="746"/>
      <c r="C108" s="747"/>
      <c r="D108" s="754" t="s">
        <v>1141</v>
      </c>
    </row>
    <row r="109" spans="1:4" ht="24">
      <c r="A109" s="745"/>
      <c r="B109" s="746">
        <v>70</v>
      </c>
      <c r="C109" s="747"/>
      <c r="D109" s="754" t="s">
        <v>1142</v>
      </c>
    </row>
    <row r="110" spans="1:4" ht="24">
      <c r="A110" s="745"/>
      <c r="B110" s="746"/>
      <c r="C110" s="747"/>
      <c r="D110" s="754" t="s">
        <v>1143</v>
      </c>
    </row>
    <row r="111" spans="1:4" ht="22.5">
      <c r="A111" s="749" t="s">
        <v>1144</v>
      </c>
      <c r="B111" s="739" t="s">
        <v>1145</v>
      </c>
      <c r="C111" s="739"/>
      <c r="D111" s="755"/>
    </row>
    <row r="112" spans="1:4" ht="24">
      <c r="A112" s="745"/>
      <c r="B112" s="742" t="s">
        <v>260</v>
      </c>
      <c r="C112" s="743"/>
      <c r="D112" s="744" t="s">
        <v>1040</v>
      </c>
    </row>
    <row r="113" spans="1:4" ht="24">
      <c r="A113" s="745"/>
      <c r="B113" s="746">
        <v>71</v>
      </c>
      <c r="C113" s="747"/>
      <c r="D113" s="754" t="s">
        <v>1146</v>
      </c>
    </row>
    <row r="114" spans="1:4" ht="24">
      <c r="A114" s="745"/>
      <c r="B114" s="746"/>
      <c r="C114" s="747"/>
      <c r="D114" s="754" t="s">
        <v>1147</v>
      </c>
    </row>
    <row r="115" spans="1:4" ht="24">
      <c r="A115" s="745"/>
      <c r="B115" s="746">
        <v>72</v>
      </c>
      <c r="C115" s="747"/>
      <c r="D115" s="754" t="s">
        <v>1148</v>
      </c>
    </row>
    <row r="116" spans="1:4" ht="24">
      <c r="A116" s="745"/>
      <c r="B116" s="746"/>
      <c r="C116" s="747"/>
      <c r="D116" s="754" t="s">
        <v>1149</v>
      </c>
    </row>
    <row r="117" spans="1:4" ht="24">
      <c r="A117" s="745"/>
      <c r="B117" s="746">
        <v>73</v>
      </c>
      <c r="C117" s="747"/>
      <c r="D117" s="754" t="s">
        <v>1150</v>
      </c>
    </row>
    <row r="118" spans="1:4" ht="24">
      <c r="A118" s="745"/>
      <c r="B118" s="746">
        <v>74</v>
      </c>
      <c r="C118" s="747"/>
      <c r="D118" s="754" t="s">
        <v>1151</v>
      </c>
    </row>
    <row r="119" spans="1:4" ht="24">
      <c r="A119" s="745"/>
      <c r="B119" s="746">
        <v>107</v>
      </c>
      <c r="C119" s="747"/>
      <c r="D119" s="748" t="s">
        <v>1152</v>
      </c>
    </row>
    <row r="120" spans="1:4" ht="24">
      <c r="A120" s="745"/>
      <c r="B120" s="746"/>
      <c r="C120" s="747"/>
      <c r="D120" s="748" t="s">
        <v>1153</v>
      </c>
    </row>
    <row r="121" spans="1:4" ht="22.5">
      <c r="A121" s="749" t="s">
        <v>976</v>
      </c>
      <c r="B121" s="739" t="s">
        <v>1154</v>
      </c>
      <c r="C121" s="739"/>
      <c r="D121" s="755"/>
    </row>
    <row r="122" spans="1:4" ht="24">
      <c r="A122" s="745"/>
      <c r="B122" s="742" t="s">
        <v>260</v>
      </c>
      <c r="C122" s="743"/>
      <c r="D122" s="744" t="s">
        <v>1040</v>
      </c>
    </row>
    <row r="123" spans="1:4" ht="24">
      <c r="A123" s="745"/>
      <c r="B123" s="746">
        <v>75</v>
      </c>
      <c r="C123" s="747"/>
      <c r="D123" s="754" t="s">
        <v>1155</v>
      </c>
    </row>
    <row r="124" spans="1:4" ht="24">
      <c r="A124" s="745"/>
      <c r="B124" s="746">
        <v>76</v>
      </c>
      <c r="C124" s="747"/>
      <c r="D124" s="754" t="s">
        <v>1156</v>
      </c>
    </row>
    <row r="125" spans="1:4" ht="24">
      <c r="A125" s="745"/>
      <c r="B125" s="746">
        <v>77</v>
      </c>
      <c r="C125" s="747"/>
      <c r="D125" s="754" t="s">
        <v>1157</v>
      </c>
    </row>
    <row r="126" spans="1:4" ht="24">
      <c r="A126" s="745"/>
      <c r="B126" s="746">
        <v>78</v>
      </c>
      <c r="C126" s="747"/>
      <c r="D126" s="754" t="s">
        <v>1158</v>
      </c>
    </row>
    <row r="127" spans="1:4" ht="24">
      <c r="A127" s="745"/>
      <c r="B127" s="746">
        <v>79</v>
      </c>
      <c r="C127" s="747"/>
      <c r="D127" s="754" t="s">
        <v>1159</v>
      </c>
    </row>
    <row r="128" spans="1:4" ht="24">
      <c r="A128" s="745"/>
      <c r="B128" s="746">
        <v>80</v>
      </c>
      <c r="C128" s="747"/>
      <c r="D128" s="754" t="s">
        <v>1160</v>
      </c>
    </row>
    <row r="129" spans="1:4" ht="24">
      <c r="A129" s="745"/>
      <c r="B129" s="746"/>
      <c r="C129" s="747"/>
      <c r="D129" s="754" t="s">
        <v>1161</v>
      </c>
    </row>
    <row r="130" spans="1:4" ht="24">
      <c r="A130" s="745"/>
      <c r="B130" s="746">
        <v>95</v>
      </c>
      <c r="C130" s="747"/>
      <c r="D130" s="754" t="s">
        <v>1162</v>
      </c>
    </row>
    <row r="131" spans="1:4" ht="24">
      <c r="A131" s="745"/>
      <c r="B131" s="746"/>
      <c r="C131" s="747"/>
      <c r="D131" s="754" t="s">
        <v>1163</v>
      </c>
    </row>
    <row r="132" spans="1:4" ht="22.5">
      <c r="A132" s="749" t="s">
        <v>1164</v>
      </c>
      <c r="B132" s="738" t="s">
        <v>1165</v>
      </c>
      <c r="C132" s="738"/>
      <c r="D132" s="756"/>
    </row>
    <row r="133" spans="1:4" ht="24">
      <c r="A133" s="745"/>
      <c r="B133" s="742" t="s">
        <v>260</v>
      </c>
      <c r="C133" s="743"/>
      <c r="D133" s="744" t="s">
        <v>1040</v>
      </c>
    </row>
    <row r="134" spans="1:4" ht="24">
      <c r="A134" s="745"/>
      <c r="B134" s="746">
        <v>3</v>
      </c>
      <c r="C134" s="743"/>
      <c r="D134" s="754" t="s">
        <v>1166</v>
      </c>
    </row>
    <row r="135" spans="1:4" ht="24">
      <c r="A135" s="745"/>
      <c r="B135" s="746">
        <v>21</v>
      </c>
      <c r="C135" s="743"/>
      <c r="D135" s="754" t="s">
        <v>1167</v>
      </c>
    </row>
    <row r="136" spans="1:4" ht="24">
      <c r="A136" s="745"/>
      <c r="B136" s="746">
        <v>81</v>
      </c>
      <c r="C136" s="747"/>
      <c r="D136" s="754" t="s">
        <v>1168</v>
      </c>
    </row>
    <row r="137" spans="1:4" ht="24">
      <c r="A137" s="745"/>
      <c r="B137" s="746">
        <v>82</v>
      </c>
      <c r="C137" s="747"/>
      <c r="D137" s="754" t="s">
        <v>1169</v>
      </c>
    </row>
    <row r="138" spans="1:4" ht="24">
      <c r="A138" s="745"/>
      <c r="B138" s="746"/>
      <c r="C138" s="747"/>
      <c r="D138" s="754" t="s">
        <v>1170</v>
      </c>
    </row>
    <row r="139" spans="1:4" ht="24">
      <c r="A139" s="745"/>
      <c r="B139" s="746">
        <v>83</v>
      </c>
      <c r="C139" s="747"/>
      <c r="D139" s="754" t="s">
        <v>674</v>
      </c>
    </row>
    <row r="140" spans="1:4" ht="24">
      <c r="A140" s="745"/>
      <c r="B140" s="746">
        <v>84</v>
      </c>
      <c r="C140" s="747"/>
      <c r="D140" s="748" t="s">
        <v>1171</v>
      </c>
    </row>
    <row r="141" spans="1:4" ht="24">
      <c r="A141" s="745"/>
      <c r="B141" s="746">
        <v>85</v>
      </c>
      <c r="C141" s="747"/>
      <c r="D141" s="754" t="s">
        <v>1172</v>
      </c>
    </row>
    <row r="142" spans="1:4" ht="24">
      <c r="A142" s="745"/>
      <c r="B142" s="746">
        <v>86</v>
      </c>
      <c r="C142" s="747"/>
      <c r="D142" s="754" t="s">
        <v>1173</v>
      </c>
    </row>
    <row r="143" spans="1:4" ht="24">
      <c r="A143" s="745"/>
      <c r="B143" s="746"/>
      <c r="C143" s="747"/>
      <c r="D143" s="754" t="s">
        <v>1174</v>
      </c>
    </row>
    <row r="144" spans="1:4" ht="24">
      <c r="A144" s="745"/>
      <c r="B144" s="746">
        <v>87</v>
      </c>
      <c r="C144" s="747"/>
      <c r="D144" s="754" t="s">
        <v>1175</v>
      </c>
    </row>
    <row r="145" spans="1:4" ht="24">
      <c r="A145" s="745"/>
      <c r="B145" s="746">
        <v>88</v>
      </c>
      <c r="C145" s="747"/>
      <c r="D145" s="754" t="s">
        <v>1176</v>
      </c>
    </row>
    <row r="146" spans="1:4" ht="24">
      <c r="A146" s="745"/>
      <c r="B146" s="746">
        <v>89</v>
      </c>
      <c r="C146" s="747"/>
      <c r="D146" s="754" t="s">
        <v>1177</v>
      </c>
    </row>
    <row r="147" spans="1:4" ht="24">
      <c r="A147" s="745"/>
      <c r="B147" s="746">
        <v>90</v>
      </c>
      <c r="C147" s="747"/>
      <c r="D147" s="754" t="s">
        <v>1178</v>
      </c>
    </row>
    <row r="148" spans="1:4" ht="24">
      <c r="A148" s="745"/>
      <c r="B148" s="746">
        <v>91</v>
      </c>
      <c r="C148" s="747"/>
      <c r="D148" s="754" t="s">
        <v>1179</v>
      </c>
    </row>
    <row r="149" spans="1:4" ht="24">
      <c r="A149" s="745"/>
      <c r="B149" s="746">
        <v>92</v>
      </c>
      <c r="C149" s="747"/>
      <c r="D149" s="754" t="s">
        <v>1023</v>
      </c>
    </row>
    <row r="150" spans="1:4" ht="24">
      <c r="A150" s="745"/>
      <c r="B150" s="746">
        <v>93</v>
      </c>
      <c r="C150" s="747"/>
      <c r="D150" s="754" t="s">
        <v>1180</v>
      </c>
    </row>
    <row r="151" spans="1:4" ht="24">
      <c r="A151" s="745"/>
      <c r="B151" s="746">
        <v>94</v>
      </c>
      <c r="C151" s="747"/>
      <c r="D151" s="754" t="s">
        <v>1181</v>
      </c>
    </row>
    <row r="152" spans="1:4" ht="24">
      <c r="A152" s="745"/>
      <c r="B152" s="742" t="s">
        <v>260</v>
      </c>
      <c r="C152" s="743"/>
      <c r="D152" s="744" t="s">
        <v>1040</v>
      </c>
    </row>
    <row r="153" spans="1:4" ht="24">
      <c r="A153" s="745"/>
      <c r="B153" s="746">
        <v>96</v>
      </c>
      <c r="C153" s="747"/>
      <c r="D153" s="754" t="s">
        <v>1182</v>
      </c>
    </row>
    <row r="154" spans="1:4" ht="24">
      <c r="A154" s="745"/>
      <c r="B154" s="746">
        <v>97</v>
      </c>
      <c r="C154" s="747"/>
      <c r="D154" s="754" t="s">
        <v>1183</v>
      </c>
    </row>
    <row r="155" spans="1:4" ht="24">
      <c r="A155" s="745"/>
      <c r="B155" s="746">
        <v>98</v>
      </c>
      <c r="C155" s="747"/>
      <c r="D155" s="754" t="s">
        <v>1184</v>
      </c>
    </row>
    <row r="156" spans="1:4" ht="24">
      <c r="A156" s="745"/>
      <c r="B156" s="746">
        <v>99</v>
      </c>
      <c r="C156" s="747"/>
      <c r="D156" s="757" t="s">
        <v>1185</v>
      </c>
    </row>
    <row r="157" spans="1:4" ht="24">
      <c r="A157" s="745"/>
      <c r="B157" s="746"/>
      <c r="C157" s="747"/>
      <c r="D157" s="754" t="s">
        <v>1186</v>
      </c>
    </row>
    <row r="158" spans="1:4" ht="24">
      <c r="A158" s="745"/>
      <c r="B158" s="746">
        <v>100</v>
      </c>
      <c r="C158" s="747"/>
      <c r="D158" s="754" t="s">
        <v>1187</v>
      </c>
    </row>
    <row r="159" spans="1:4" ht="24">
      <c r="A159" s="745"/>
      <c r="B159" s="746">
        <v>101</v>
      </c>
      <c r="C159" s="747"/>
      <c r="D159" s="754" t="s">
        <v>1188</v>
      </c>
    </row>
    <row r="160" spans="1:4" ht="24">
      <c r="A160" s="745"/>
      <c r="B160" s="746">
        <v>102</v>
      </c>
      <c r="C160" s="747"/>
      <c r="D160" s="754" t="s">
        <v>1189</v>
      </c>
    </row>
    <row r="161" spans="1:4" ht="24">
      <c r="A161" s="745"/>
      <c r="B161" s="746">
        <v>103</v>
      </c>
      <c r="C161" s="747"/>
      <c r="D161" s="754" t="s">
        <v>1190</v>
      </c>
    </row>
    <row r="162" spans="1:4" ht="24">
      <c r="A162" s="745"/>
      <c r="B162" s="746">
        <v>105</v>
      </c>
      <c r="C162" s="747"/>
      <c r="D162" s="748" t="s">
        <v>1191</v>
      </c>
    </row>
    <row r="163" spans="1:4" ht="24">
      <c r="A163" s="745"/>
      <c r="B163" s="746">
        <v>106</v>
      </c>
      <c r="C163" s="747"/>
      <c r="D163" s="748" t="s">
        <v>1192</v>
      </c>
    </row>
    <row r="164" spans="1:4" ht="24">
      <c r="A164" s="745"/>
      <c r="B164" s="746"/>
      <c r="C164" s="747"/>
      <c r="D164" s="748" t="s">
        <v>1193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4"/>
  <sheetViews>
    <sheetView zoomScaleNormal="100" workbookViewId="0">
      <selection activeCell="A12" sqref="A12"/>
    </sheetView>
  </sheetViews>
  <sheetFormatPr defaultColWidth="7" defaultRowHeight="21.95" customHeight="1"/>
  <cols>
    <col min="1" max="1" width="24" style="274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6.125" style="1" bestFit="1" customWidth="1"/>
    <col min="12" max="12" width="6.5" style="1" bestFit="1" customWidth="1"/>
    <col min="13" max="13" width="12.75" style="1" customWidth="1"/>
    <col min="14" max="14" width="8.5" style="1" customWidth="1"/>
    <col min="15" max="16" width="7.87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807" t="s">
        <v>1309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</row>
    <row r="3" spans="1:171" s="2" customFormat="1" ht="18" customHeight="1">
      <c r="A3" s="799" t="s">
        <v>1311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27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" customHeight="1">
      <c r="A4" s="799" t="s">
        <v>1312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274"/>
    </row>
    <row r="5" spans="1:171" s="1" customFormat="1" ht="18" customHeight="1">
      <c r="A5" s="799" t="s">
        <v>1313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352"/>
    </row>
    <row r="6" spans="1:171" s="1" customFormat="1" ht="18.95" customHeight="1">
      <c r="A6" s="806" t="s">
        <v>811</v>
      </c>
      <c r="B6" s="806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274"/>
    </row>
    <row r="7" spans="1:171" s="1" customFormat="1" ht="18.95" customHeight="1">
      <c r="A7" s="761" t="s">
        <v>1314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</row>
    <row r="8" spans="1:171" s="124" customFormat="1" ht="18.95" customHeight="1">
      <c r="A8" s="799" t="s">
        <v>1315</v>
      </c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123"/>
    </row>
    <row r="9" spans="1:171" s="2" customFormat="1" ht="18.95" customHeight="1">
      <c r="A9" s="799" t="s">
        <v>1316</v>
      </c>
      <c r="B9" s="799"/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5"/>
    </row>
    <row r="10" spans="1:171" s="2" customFormat="1" ht="18.95" customHeight="1">
      <c r="A10" s="799" t="s">
        <v>1317</v>
      </c>
      <c r="B10" s="799"/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799"/>
      <c r="Q10" s="1"/>
      <c r="R10" s="1"/>
    </row>
    <row r="11" spans="1:171" s="2" customFormat="1" ht="18.95" customHeight="1">
      <c r="A11" s="812" t="s">
        <v>924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1"/>
      <c r="R11" s="1"/>
    </row>
    <row r="12" spans="1:171" s="2" customFormat="1" ht="18.95" customHeight="1">
      <c r="A12" s="523" t="s">
        <v>1310</v>
      </c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1"/>
      <c r="R12" s="1"/>
    </row>
    <row r="13" spans="1:171" s="2" customFormat="1" ht="18.95" customHeight="1">
      <c r="A13" s="240"/>
      <c r="B13" s="813" t="s">
        <v>816</v>
      </c>
      <c r="C13" s="813"/>
      <c r="D13" s="813"/>
      <c r="E13" s="813"/>
      <c r="F13" s="813"/>
      <c r="G13" s="814" t="s">
        <v>817</v>
      </c>
      <c r="H13" s="814"/>
      <c r="I13" s="814"/>
      <c r="J13" s="814"/>
      <c r="K13" s="814"/>
      <c r="L13" s="815" t="s">
        <v>191</v>
      </c>
      <c r="M13" s="815"/>
      <c r="N13" s="815"/>
      <c r="O13" s="815"/>
      <c r="P13" s="816"/>
      <c r="Q13" s="1"/>
      <c r="R13" s="1"/>
    </row>
    <row r="14" spans="1:171" s="1" customFormat="1" ht="18.95" customHeight="1">
      <c r="A14" s="241" t="s">
        <v>192</v>
      </c>
      <c r="B14" s="242" t="s">
        <v>174</v>
      </c>
      <c r="C14" s="243" t="s">
        <v>177</v>
      </c>
      <c r="D14" s="808" t="s">
        <v>178</v>
      </c>
      <c r="E14" s="808"/>
      <c r="F14" s="808"/>
      <c r="G14" s="242" t="s">
        <v>174</v>
      </c>
      <c r="H14" s="243" t="s">
        <v>177</v>
      </c>
      <c r="I14" s="809" t="s">
        <v>178</v>
      </c>
      <c r="J14" s="809"/>
      <c r="K14" s="809"/>
      <c r="L14" s="336" t="s">
        <v>174</v>
      </c>
      <c r="M14" s="337" t="s">
        <v>177</v>
      </c>
      <c r="N14" s="810" t="s">
        <v>178</v>
      </c>
      <c r="O14" s="810"/>
      <c r="P14" s="811"/>
      <c r="T14" s="8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244"/>
      <c r="B15" s="245" t="s">
        <v>179</v>
      </c>
      <c r="C15" s="246" t="s">
        <v>180</v>
      </c>
      <c r="D15" s="247" t="s">
        <v>181</v>
      </c>
      <c r="E15" s="248" t="s">
        <v>182</v>
      </c>
      <c r="F15" s="249" t="s">
        <v>173</v>
      </c>
      <c r="G15" s="245" t="s">
        <v>179</v>
      </c>
      <c r="H15" s="246" t="s">
        <v>180</v>
      </c>
      <c r="I15" s="247" t="s">
        <v>181</v>
      </c>
      <c r="J15" s="248" t="s">
        <v>182</v>
      </c>
      <c r="K15" s="250" t="s">
        <v>173</v>
      </c>
      <c r="L15" s="245" t="s">
        <v>179</v>
      </c>
      <c r="M15" s="251" t="s">
        <v>180</v>
      </c>
      <c r="N15" s="252" t="s">
        <v>181</v>
      </c>
      <c r="O15" s="338" t="s">
        <v>182</v>
      </c>
      <c r="P15" s="339" t="s">
        <v>173</v>
      </c>
      <c r="Q15" s="224"/>
      <c r="R15" s="224"/>
      <c r="S15" s="224"/>
      <c r="T15" s="224"/>
      <c r="U15" s="224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253" t="s">
        <v>183</v>
      </c>
      <c r="B16" s="254"/>
      <c r="C16" s="255"/>
      <c r="D16" s="256"/>
      <c r="E16" s="256"/>
      <c r="F16" s="256"/>
      <c r="G16" s="256"/>
      <c r="H16" s="255"/>
      <c r="I16" s="256"/>
      <c r="J16" s="256"/>
      <c r="K16" s="256"/>
      <c r="L16" s="256"/>
      <c r="M16" s="255"/>
      <c r="N16" s="256"/>
      <c r="O16" s="256"/>
      <c r="P16" s="340"/>
      <c r="Q16" s="224"/>
      <c r="R16" s="224"/>
      <c r="S16" s="224"/>
      <c r="T16" s="224"/>
      <c r="U16" s="224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253" t="s">
        <v>841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256">
        <v>62</v>
      </c>
      <c r="H17" s="257">
        <v>6055.4513150000002</v>
      </c>
      <c r="I17" s="256">
        <v>1650</v>
      </c>
      <c r="J17" s="256">
        <v>661</v>
      </c>
      <c r="K17" s="256">
        <v>2311</v>
      </c>
      <c r="L17" s="258">
        <f>B17+G17</f>
        <v>62</v>
      </c>
      <c r="M17" s="283">
        <f t="shared" ref="M17:P17" si="0">C17+H17</f>
        <v>6055.4513150000002</v>
      </c>
      <c r="N17" s="258">
        <f t="shared" si="0"/>
        <v>1650</v>
      </c>
      <c r="O17" s="258">
        <f t="shared" si="0"/>
        <v>661</v>
      </c>
      <c r="P17" s="258">
        <f t="shared" si="0"/>
        <v>2311</v>
      </c>
      <c r="R17" s="9"/>
      <c r="S17" s="10"/>
      <c r="T17" s="9"/>
      <c r="U17" s="9"/>
      <c r="V17" s="9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5.5">
      <c r="A18" s="293" t="s">
        <v>842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258">
        <f>B18+G18</f>
        <v>0</v>
      </c>
      <c r="M18" s="283">
        <f t="shared" ref="M18" si="1">C18+H18</f>
        <v>0</v>
      </c>
      <c r="N18" s="258">
        <f t="shared" ref="N18" si="2">D18+I18</f>
        <v>0</v>
      </c>
      <c r="O18" s="258">
        <f t="shared" ref="O18" si="3">E18+J18</f>
        <v>0</v>
      </c>
      <c r="P18" s="258">
        <f t="shared" ref="P18" si="4">F18+K18</f>
        <v>0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</row>
    <row r="19" spans="1:172" s="14" customFormat="1" ht="20.100000000000001" customHeight="1">
      <c r="A19" s="253" t="s">
        <v>843</v>
      </c>
      <c r="B19" s="256">
        <v>6</v>
      </c>
      <c r="C19" s="257">
        <v>76.099999999999994</v>
      </c>
      <c r="D19" s="256">
        <v>35</v>
      </c>
      <c r="E19" s="256">
        <v>14</v>
      </c>
      <c r="F19" s="256">
        <v>49</v>
      </c>
      <c r="G19" s="7">
        <v>178</v>
      </c>
      <c r="H19" s="62">
        <v>6246.8849969100011</v>
      </c>
      <c r="I19" s="7">
        <v>2613</v>
      </c>
      <c r="J19" s="7">
        <v>1381</v>
      </c>
      <c r="K19" s="256">
        <v>3994</v>
      </c>
      <c r="L19" s="258">
        <f>B19+G19</f>
        <v>184</v>
      </c>
      <c r="M19" s="283">
        <f t="shared" ref="M19:P19" si="5">C19+H19</f>
        <v>6322.9849969100014</v>
      </c>
      <c r="N19" s="258">
        <f t="shared" si="5"/>
        <v>2648</v>
      </c>
      <c r="O19" s="258">
        <f t="shared" si="5"/>
        <v>1395</v>
      </c>
      <c r="P19" s="258">
        <f t="shared" si="5"/>
        <v>4043</v>
      </c>
      <c r="Q19" s="12"/>
      <c r="R19" s="12"/>
      <c r="S19" s="284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s="14" customFormat="1" ht="20.100000000000001" customHeight="1">
      <c r="A20" s="253" t="s">
        <v>807</v>
      </c>
      <c r="B20" s="7">
        <v>9</v>
      </c>
      <c r="C20" s="62">
        <v>87.72</v>
      </c>
      <c r="D20" s="7">
        <v>182</v>
      </c>
      <c r="E20" s="7">
        <v>118</v>
      </c>
      <c r="F20" s="7">
        <v>300</v>
      </c>
      <c r="G20" s="7">
        <v>0</v>
      </c>
      <c r="H20" s="62">
        <v>0</v>
      </c>
      <c r="I20" s="7">
        <v>0</v>
      </c>
      <c r="J20" s="7">
        <v>0</v>
      </c>
      <c r="K20" s="7">
        <v>0</v>
      </c>
      <c r="L20" s="258">
        <f>B20+G20</f>
        <v>9</v>
      </c>
      <c r="M20" s="283">
        <f t="shared" ref="M20:P20" si="6">C20+H20</f>
        <v>87.72</v>
      </c>
      <c r="N20" s="258">
        <f t="shared" si="6"/>
        <v>182</v>
      </c>
      <c r="O20" s="258">
        <f t="shared" si="6"/>
        <v>118</v>
      </c>
      <c r="P20" s="258">
        <f t="shared" si="6"/>
        <v>300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</row>
    <row r="21" spans="1:172" ht="20.100000000000001" customHeight="1">
      <c r="A21" s="268" t="s">
        <v>193</v>
      </c>
      <c r="B21" s="358">
        <f>SUM(B19:B20)</f>
        <v>15</v>
      </c>
      <c r="C21" s="375">
        <f t="shared" ref="C21:F21" si="7">SUM(C19:C20)</f>
        <v>163.82</v>
      </c>
      <c r="D21" s="358">
        <f t="shared" si="7"/>
        <v>217</v>
      </c>
      <c r="E21" s="358">
        <f t="shared" si="7"/>
        <v>132</v>
      </c>
      <c r="F21" s="358">
        <f t="shared" si="7"/>
        <v>349</v>
      </c>
      <c r="G21" s="358">
        <f>SUM(G17:G20)</f>
        <v>240</v>
      </c>
      <c r="H21" s="375">
        <f>SUM(H17:H20)</f>
        <v>12302.336311910001</v>
      </c>
      <c r="I21" s="358">
        <f>SUM(I17:I20)</f>
        <v>4263</v>
      </c>
      <c r="J21" s="358">
        <f>SUM(J17:J20)</f>
        <v>2042</v>
      </c>
      <c r="K21" s="358">
        <f>SUM(K17:K20)</f>
        <v>6305</v>
      </c>
      <c r="L21" s="341">
        <f>B21+G21</f>
        <v>255</v>
      </c>
      <c r="M21" s="342">
        <f t="shared" ref="M21:P21" si="8">C21+H21</f>
        <v>12466.156311910001</v>
      </c>
      <c r="N21" s="341">
        <f t="shared" si="8"/>
        <v>4480</v>
      </c>
      <c r="O21" s="341">
        <f t="shared" si="8"/>
        <v>2174</v>
      </c>
      <c r="P21" s="341">
        <f t="shared" si="8"/>
        <v>6654</v>
      </c>
    </row>
    <row r="22" spans="1:172" ht="20.100000000000001" customHeight="1">
      <c r="A22" s="285" t="s">
        <v>194</v>
      </c>
      <c r="B22" s="286">
        <v>0</v>
      </c>
      <c r="C22" s="286">
        <v>0</v>
      </c>
      <c r="D22" s="286">
        <v>0</v>
      </c>
      <c r="E22" s="286">
        <v>0</v>
      </c>
      <c r="F22" s="286">
        <v>0</v>
      </c>
      <c r="G22" s="286">
        <v>25</v>
      </c>
      <c r="H22" s="287">
        <v>3021.4747636299999</v>
      </c>
      <c r="I22" s="286">
        <v>1239</v>
      </c>
      <c r="J22" s="286">
        <v>1593</v>
      </c>
      <c r="K22" s="286">
        <v>2832</v>
      </c>
      <c r="L22" s="288">
        <f>G22</f>
        <v>25</v>
      </c>
      <c r="M22" s="379">
        <f t="shared" ref="M22:P22" si="9">H22</f>
        <v>3021.4747636299999</v>
      </c>
      <c r="N22" s="288">
        <f t="shared" si="9"/>
        <v>1239</v>
      </c>
      <c r="O22" s="288">
        <f t="shared" si="9"/>
        <v>1593</v>
      </c>
      <c r="P22" s="288">
        <f t="shared" si="9"/>
        <v>2832</v>
      </c>
    </row>
    <row r="23" spans="1:172" ht="20.100000000000001" customHeight="1">
      <c r="A23" s="289" t="s">
        <v>925</v>
      </c>
      <c r="B23" s="397">
        <v>2</v>
      </c>
      <c r="C23" s="392">
        <v>5.6</v>
      </c>
      <c r="D23" s="397">
        <v>15</v>
      </c>
      <c r="E23" s="397">
        <v>9</v>
      </c>
      <c r="F23" s="397">
        <v>24</v>
      </c>
      <c r="G23" s="290">
        <v>41</v>
      </c>
      <c r="H23" s="291">
        <v>882.26374999999996</v>
      </c>
      <c r="I23" s="290">
        <v>744</v>
      </c>
      <c r="J23" s="290">
        <v>728</v>
      </c>
      <c r="K23" s="290">
        <v>1472</v>
      </c>
      <c r="L23" s="292">
        <f>B23+G23</f>
        <v>43</v>
      </c>
      <c r="M23" s="398">
        <f t="shared" ref="M23:P23" si="10">C23+H23</f>
        <v>887.86374999999998</v>
      </c>
      <c r="N23" s="292">
        <f t="shared" si="10"/>
        <v>759</v>
      </c>
      <c r="O23" s="292">
        <f t="shared" si="10"/>
        <v>737</v>
      </c>
      <c r="P23" s="292">
        <f t="shared" si="10"/>
        <v>1496</v>
      </c>
    </row>
    <row r="24" spans="1:172" s="14" customFormat="1" ht="17.100000000000001" customHeight="1">
      <c r="A24" s="259" t="s">
        <v>861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s="14" customFormat="1" ht="17.100000000000001" customHeight="1">
      <c r="A25" s="259" t="s">
        <v>195</v>
      </c>
      <c r="B25" s="12"/>
      <c r="C25" s="12"/>
      <c r="D25" s="12"/>
      <c r="E25" s="12"/>
      <c r="F25" s="12"/>
      <c r="G25" s="9"/>
      <c r="H25" s="10"/>
      <c r="I25" s="9"/>
      <c r="J25" s="9"/>
      <c r="K25" s="9"/>
      <c r="N25" s="391"/>
      <c r="O25" s="39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17.100000000000001" customHeight="1">
      <c r="A26" s="259" t="s">
        <v>196</v>
      </c>
      <c r="B26" s="12"/>
      <c r="C26" s="12"/>
      <c r="D26" s="12"/>
      <c r="E26" s="12"/>
      <c r="F26" s="12"/>
      <c r="G26" s="12"/>
      <c r="H26" s="26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s="14" customFormat="1" ht="17.100000000000001" customHeight="1">
      <c r="A27" s="15" t="s">
        <v>810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</row>
    <row r="28" spans="1:172" ht="21.95" customHeight="1"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ht="21.95" customHeight="1"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ht="21.95" customHeight="1"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ht="21.95" customHeight="1"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21.95" customHeight="1">
      <c r="B32" s="428"/>
      <c r="C32" s="428"/>
      <c r="D32" s="428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82:172" ht="21.95" customHeight="1"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82:172" ht="21.95" customHeight="1"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</sheetData>
  <mergeCells count="15">
    <mergeCell ref="A6:P6"/>
    <mergeCell ref="A2:P2"/>
    <mergeCell ref="A3:P3"/>
    <mergeCell ref="A4:P4"/>
    <mergeCell ref="D14:F14"/>
    <mergeCell ref="I14:K14"/>
    <mergeCell ref="N14:P14"/>
    <mergeCell ref="A8:P8"/>
    <mergeCell ref="A10:P10"/>
    <mergeCell ref="A11:P11"/>
    <mergeCell ref="B13:F13"/>
    <mergeCell ref="G13:K13"/>
    <mergeCell ref="L13:P13"/>
    <mergeCell ref="A9:P9"/>
    <mergeCell ref="A5:P5"/>
  </mergeCells>
  <pageMargins left="0.15748031496062992" right="0.15748031496062992" top="0.62992125984251968" bottom="0.55118110236220474" header="0.19685039370078741" footer="0.27559055118110237"/>
  <pageSetup paperSize="9" scale="95" firstPageNumber="2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workbookViewId="0">
      <selection activeCell="A9" sqref="A9"/>
    </sheetView>
  </sheetViews>
  <sheetFormatPr defaultRowHeight="21.95" customHeight="1"/>
  <cols>
    <col min="1" max="1" width="93.375" style="181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69"/>
    </row>
    <row r="26" spans="1:5" ht="21.95" customHeight="1" thickBot="1">
      <c r="A26" s="170"/>
    </row>
    <row r="27" spans="1:5" s="172" customFormat="1" ht="21.95" customHeight="1" thickTop="1">
      <c r="A27" s="171"/>
    </row>
    <row r="28" spans="1:5" s="174" customFormat="1" ht="21.95" customHeight="1">
      <c r="A28" s="173" t="s">
        <v>748</v>
      </c>
    </row>
    <row r="29" spans="1:5" s="174" customFormat="1" ht="21.95" customHeight="1">
      <c r="A29" s="173" t="s">
        <v>749</v>
      </c>
      <c r="E29" s="175"/>
    </row>
    <row r="30" spans="1:5" s="174" customFormat="1" ht="21.95" customHeight="1">
      <c r="A30" s="176" t="s">
        <v>750</v>
      </c>
      <c r="E30" s="175"/>
    </row>
    <row r="31" spans="1:5" s="174" customFormat="1" ht="21.95" customHeight="1">
      <c r="A31" s="177" t="s">
        <v>751</v>
      </c>
    </row>
    <row r="32" spans="1:5" s="174" customFormat="1" ht="21.95" customHeight="1">
      <c r="A32" s="178" t="s">
        <v>752</v>
      </c>
    </row>
    <row r="33" spans="1:1" ht="21.95" customHeight="1">
      <c r="A33" s="179"/>
    </row>
    <row r="34" spans="1:1" ht="21.95" customHeight="1">
      <c r="A34" s="180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workbookViewId="0">
      <selection activeCell="A25" sqref="A25"/>
    </sheetView>
  </sheetViews>
  <sheetFormatPr defaultColWidth="6.125" defaultRowHeight="21.95" customHeight="1"/>
  <cols>
    <col min="1" max="1" width="81.75" style="40" customWidth="1"/>
    <col min="2" max="2" width="7.25" style="67" customWidth="1"/>
    <col min="3" max="3" width="14.75" style="68" bestFit="1" customWidth="1"/>
    <col min="4" max="4" width="7.75" style="67" customWidth="1"/>
    <col min="5" max="5" width="9.125" style="40" customWidth="1"/>
    <col min="6" max="6" width="9.875" style="40" customWidth="1"/>
    <col min="7" max="10" width="6.625" style="40" customWidth="1"/>
    <col min="11" max="11" width="10.75" style="40" customWidth="1"/>
    <col min="12" max="222" width="6.625" style="40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>
      <c r="A1" s="66" t="s">
        <v>926</v>
      </c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22.5" customHeight="1" thickBot="1">
      <c r="A2" s="393" t="s">
        <v>1318</v>
      </c>
      <c r="B2" s="63"/>
      <c r="C2" s="64"/>
      <c r="D2" s="63"/>
      <c r="E2" s="65"/>
      <c r="F2" s="65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6" customHeight="1">
      <c r="A3" s="66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ht="20.100000000000001" customHeight="1">
      <c r="A4" s="69" t="s">
        <v>197</v>
      </c>
      <c r="B4" s="70"/>
      <c r="C4" s="71"/>
      <c r="D4" s="70"/>
      <c r="E4" s="72"/>
      <c r="F4" s="72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20.100000000000001" customHeight="1">
      <c r="A5" s="817" t="s">
        <v>198</v>
      </c>
      <c r="B5" s="73" t="s">
        <v>174</v>
      </c>
      <c r="C5" s="74" t="s">
        <v>199</v>
      </c>
      <c r="D5" s="819" t="s">
        <v>200</v>
      </c>
      <c r="E5" s="819"/>
      <c r="F5" s="82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20.100000000000001" customHeight="1">
      <c r="A6" s="818"/>
      <c r="B6" s="75" t="s">
        <v>179</v>
      </c>
      <c r="C6" s="76" t="s">
        <v>180</v>
      </c>
      <c r="D6" s="85" t="s">
        <v>181</v>
      </c>
      <c r="E6" s="349" t="s">
        <v>182</v>
      </c>
      <c r="F6" s="350" t="s">
        <v>173</v>
      </c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20.100000000000001" customHeight="1">
      <c r="A7" s="415" t="s">
        <v>201</v>
      </c>
      <c r="B7" s="77">
        <v>239</v>
      </c>
      <c r="C7" s="78">
        <v>5371.4161139099979</v>
      </c>
      <c r="D7" s="343">
        <v>3000</v>
      </c>
      <c r="E7" s="344">
        <v>1503</v>
      </c>
      <c r="F7" s="345">
        <v>4503</v>
      </c>
      <c r="K7" s="79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0.100000000000001" customHeight="1">
      <c r="A8" s="415" t="s">
        <v>202</v>
      </c>
      <c r="B8" s="80">
        <v>14</v>
      </c>
      <c r="C8" s="81">
        <v>2837.0432129999999</v>
      </c>
      <c r="D8" s="346">
        <v>962</v>
      </c>
      <c r="E8" s="347">
        <v>519</v>
      </c>
      <c r="F8" s="345">
        <v>1481</v>
      </c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20.100000000000001" customHeight="1">
      <c r="A9" s="415" t="s">
        <v>203</v>
      </c>
      <c r="B9" s="80">
        <v>2</v>
      </c>
      <c r="C9" s="213">
        <v>2103</v>
      </c>
      <c r="D9" s="346">
        <v>518</v>
      </c>
      <c r="E9" s="346">
        <v>152</v>
      </c>
      <c r="F9" s="348">
        <v>670</v>
      </c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20.100000000000001" customHeight="1">
      <c r="A10" s="416" t="s">
        <v>173</v>
      </c>
      <c r="B10" s="273">
        <v>255</v>
      </c>
      <c r="C10" s="378">
        <v>10311.459326909997</v>
      </c>
      <c r="D10" s="273">
        <v>4480</v>
      </c>
      <c r="E10" s="273">
        <v>2174</v>
      </c>
      <c r="F10" s="273">
        <v>6654</v>
      </c>
      <c r="G10" s="79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20.100000000000001" customHeight="1">
      <c r="A11" s="83" t="s">
        <v>204</v>
      </c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20.100000000000001" customHeight="1">
      <c r="A12" s="817" t="s">
        <v>198</v>
      </c>
      <c r="B12" s="84" t="s">
        <v>174</v>
      </c>
      <c r="C12" s="74" t="s">
        <v>199</v>
      </c>
      <c r="D12" s="819" t="s">
        <v>200</v>
      </c>
      <c r="E12" s="821"/>
      <c r="F12" s="822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0.100000000000001" customHeight="1">
      <c r="A13" s="817"/>
      <c r="B13" s="85" t="s">
        <v>179</v>
      </c>
      <c r="C13" s="76" t="s">
        <v>180</v>
      </c>
      <c r="D13" s="85" t="s">
        <v>181</v>
      </c>
      <c r="E13" s="349" t="s">
        <v>182</v>
      </c>
      <c r="F13" s="350" t="s">
        <v>173</v>
      </c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100000000000001" customHeight="1">
      <c r="A14" s="415" t="s">
        <v>205</v>
      </c>
      <c r="B14" s="82">
        <v>215</v>
      </c>
      <c r="C14" s="81">
        <v>2865.2129999999988</v>
      </c>
      <c r="D14" s="82">
        <v>2700</v>
      </c>
      <c r="E14" s="347">
        <v>1323</v>
      </c>
      <c r="F14" s="345">
        <v>4023</v>
      </c>
      <c r="H14" s="86"/>
      <c r="I14" s="67"/>
      <c r="J14" s="67"/>
      <c r="K14" s="79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0.100000000000001" customHeight="1">
      <c r="A15" s="415" t="s">
        <v>206</v>
      </c>
      <c r="B15" s="82">
        <v>28</v>
      </c>
      <c r="C15" s="81">
        <v>2434.6563269099997</v>
      </c>
      <c r="D15" s="82">
        <v>742</v>
      </c>
      <c r="E15" s="347">
        <v>410</v>
      </c>
      <c r="F15" s="345">
        <v>1152</v>
      </c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0.100000000000001" customHeight="1">
      <c r="A16" s="415" t="s">
        <v>207</v>
      </c>
      <c r="B16" s="82">
        <v>12</v>
      </c>
      <c r="C16" s="81">
        <v>5011.59</v>
      </c>
      <c r="D16" s="82">
        <v>1038</v>
      </c>
      <c r="E16" s="347">
        <v>441</v>
      </c>
      <c r="F16" s="345">
        <v>1479</v>
      </c>
      <c r="K16" s="79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20.100000000000001" customHeight="1">
      <c r="A17" s="416" t="s">
        <v>173</v>
      </c>
      <c r="B17" s="271">
        <v>255</v>
      </c>
      <c r="C17" s="272">
        <v>10311.459326909999</v>
      </c>
      <c r="D17" s="271">
        <v>4480</v>
      </c>
      <c r="E17" s="271">
        <v>2174</v>
      </c>
      <c r="F17" s="271">
        <v>6654</v>
      </c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20.100000000000001" customHeight="1">
      <c r="A18" s="83" t="s">
        <v>208</v>
      </c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20.100000000000001" customHeight="1">
      <c r="A19" s="817" t="s">
        <v>198</v>
      </c>
      <c r="B19" s="84" t="s">
        <v>174</v>
      </c>
      <c r="C19" s="74" t="s">
        <v>199</v>
      </c>
      <c r="D19" s="819" t="s">
        <v>200</v>
      </c>
      <c r="E19" s="819"/>
      <c r="F19" s="82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20.100000000000001" customHeight="1">
      <c r="A20" s="817"/>
      <c r="B20" s="85" t="s">
        <v>179</v>
      </c>
      <c r="C20" s="76" t="s">
        <v>180</v>
      </c>
      <c r="D20" s="85" t="s">
        <v>181</v>
      </c>
      <c r="E20" s="349" t="s">
        <v>182</v>
      </c>
      <c r="F20" s="350" t="s">
        <v>173</v>
      </c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ht="20.100000000000001" customHeight="1">
      <c r="A21" s="415" t="s">
        <v>209</v>
      </c>
      <c r="B21" s="82">
        <v>220</v>
      </c>
      <c r="C21" s="81">
        <v>4932.6221139099989</v>
      </c>
      <c r="D21" s="82">
        <v>1934</v>
      </c>
      <c r="E21" s="347">
        <v>833</v>
      </c>
      <c r="F21" s="345">
        <v>2767</v>
      </c>
      <c r="H21" s="86"/>
      <c r="I21" s="67"/>
      <c r="J21" s="67"/>
      <c r="K21" s="79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ht="20.100000000000001" customHeight="1">
      <c r="A22" s="415" t="s">
        <v>210</v>
      </c>
      <c r="B22" s="82">
        <v>32</v>
      </c>
      <c r="C22" s="81">
        <v>3252.8372129999998</v>
      </c>
      <c r="D22" s="82">
        <v>1912</v>
      </c>
      <c r="E22" s="347">
        <v>1099</v>
      </c>
      <c r="F22" s="345">
        <v>3011</v>
      </c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ht="20.100000000000001" customHeight="1">
      <c r="A23" s="415" t="s">
        <v>211</v>
      </c>
      <c r="B23" s="82">
        <v>3</v>
      </c>
      <c r="C23" s="81">
        <v>2126</v>
      </c>
      <c r="D23" s="82">
        <v>634</v>
      </c>
      <c r="E23" s="347">
        <v>242</v>
      </c>
      <c r="F23" s="345">
        <v>876</v>
      </c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20.100000000000001" customHeight="1">
      <c r="A24" s="417" t="s">
        <v>173</v>
      </c>
      <c r="B24" s="271">
        <v>255</v>
      </c>
      <c r="C24" s="272">
        <v>10311.459326909999</v>
      </c>
      <c r="D24" s="271">
        <v>4480</v>
      </c>
      <c r="E24" s="271">
        <v>2174</v>
      </c>
      <c r="F24" s="376">
        <v>6654</v>
      </c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20.100000000000001" customHeight="1">
      <c r="A25" s="42"/>
      <c r="B25" s="86"/>
      <c r="C25" s="87"/>
      <c r="D25" s="86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20.100000000000001" customHeight="1">
      <c r="A26" s="88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</sheetData>
  <mergeCells count="6">
    <mergeCell ref="A5:A6"/>
    <mergeCell ref="D5:F5"/>
    <mergeCell ref="A12:A13"/>
    <mergeCell ref="D12:F12"/>
    <mergeCell ref="A19:A20"/>
    <mergeCell ref="D19:F19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75" style="89" customWidth="1"/>
    <col min="2" max="3" width="13.875" style="90" customWidth="1"/>
    <col min="4" max="4" width="14.75" style="90" customWidth="1"/>
    <col min="5" max="5" width="13" style="90" customWidth="1"/>
    <col min="6" max="6" width="12.375" style="90" customWidth="1"/>
    <col min="7" max="7" width="13.25" style="90" customWidth="1"/>
    <col min="8" max="8" width="12.625" style="90" customWidth="1"/>
    <col min="9" max="9" width="11.875" style="90" customWidth="1"/>
    <col min="10" max="10" width="12.625" style="90" customWidth="1"/>
    <col min="11" max="11" width="14.75" style="90" customWidth="1"/>
    <col min="12" max="23" width="9" style="90"/>
    <col min="24" max="227" width="9" style="89"/>
    <col min="228" max="228" width="10.375" style="89" customWidth="1"/>
    <col min="229" max="229" width="12.625" style="89" customWidth="1"/>
    <col min="230" max="230" width="12.75" style="89" customWidth="1"/>
    <col min="231" max="231" width="13.375" style="89" customWidth="1"/>
    <col min="232" max="232" width="11.75" style="89" customWidth="1"/>
    <col min="233" max="233" width="11.875" style="89" customWidth="1"/>
    <col min="234" max="234" width="12.625" style="89" customWidth="1"/>
    <col min="235" max="235" width="11.375" style="89" customWidth="1"/>
    <col min="236" max="236" width="11.25" style="89" customWidth="1"/>
    <col min="237" max="237" width="9.625" style="89" customWidth="1"/>
    <col min="238" max="238" width="11.625" style="89" customWidth="1"/>
    <col min="239" max="239" width="10" style="89" customWidth="1"/>
    <col min="240" max="240" width="11.375" style="89" customWidth="1"/>
    <col min="241" max="256" width="9" style="89"/>
    <col min="257" max="257" width="144.875" style="89" customWidth="1"/>
    <col min="258" max="259" width="13.875" style="89" customWidth="1"/>
    <col min="260" max="260" width="14.75" style="89" customWidth="1"/>
    <col min="261" max="261" width="13" style="89" customWidth="1"/>
    <col min="262" max="262" width="12.375" style="89" customWidth="1"/>
    <col min="263" max="263" width="13.25" style="89" customWidth="1"/>
    <col min="264" max="264" width="12.625" style="89" customWidth="1"/>
    <col min="265" max="265" width="11.875" style="89" customWidth="1"/>
    <col min="266" max="266" width="12.625" style="89" customWidth="1"/>
    <col min="267" max="267" width="14.75" style="89" customWidth="1"/>
    <col min="268" max="483" width="9" style="89"/>
    <col min="484" max="484" width="10.375" style="89" customWidth="1"/>
    <col min="485" max="485" width="12.625" style="89" customWidth="1"/>
    <col min="486" max="486" width="12.75" style="89" customWidth="1"/>
    <col min="487" max="487" width="13.375" style="89" customWidth="1"/>
    <col min="488" max="488" width="11.75" style="89" customWidth="1"/>
    <col min="489" max="489" width="11.875" style="89" customWidth="1"/>
    <col min="490" max="490" width="12.625" style="89" customWidth="1"/>
    <col min="491" max="491" width="11.375" style="89" customWidth="1"/>
    <col min="492" max="492" width="11.25" style="89" customWidth="1"/>
    <col min="493" max="493" width="9.625" style="89" customWidth="1"/>
    <col min="494" max="494" width="11.625" style="89" customWidth="1"/>
    <col min="495" max="495" width="10" style="89" customWidth="1"/>
    <col min="496" max="496" width="11.375" style="89" customWidth="1"/>
    <col min="497" max="512" width="9" style="89"/>
    <col min="513" max="513" width="144.875" style="89" customWidth="1"/>
    <col min="514" max="515" width="13.875" style="89" customWidth="1"/>
    <col min="516" max="516" width="14.75" style="89" customWidth="1"/>
    <col min="517" max="517" width="13" style="89" customWidth="1"/>
    <col min="518" max="518" width="12.375" style="89" customWidth="1"/>
    <col min="519" max="519" width="13.25" style="89" customWidth="1"/>
    <col min="520" max="520" width="12.625" style="89" customWidth="1"/>
    <col min="521" max="521" width="11.875" style="89" customWidth="1"/>
    <col min="522" max="522" width="12.625" style="89" customWidth="1"/>
    <col min="523" max="523" width="14.75" style="89" customWidth="1"/>
    <col min="524" max="739" width="9" style="89"/>
    <col min="740" max="740" width="10.375" style="89" customWidth="1"/>
    <col min="741" max="741" width="12.625" style="89" customWidth="1"/>
    <col min="742" max="742" width="12.75" style="89" customWidth="1"/>
    <col min="743" max="743" width="13.375" style="89" customWidth="1"/>
    <col min="744" max="744" width="11.75" style="89" customWidth="1"/>
    <col min="745" max="745" width="11.875" style="89" customWidth="1"/>
    <col min="746" max="746" width="12.625" style="89" customWidth="1"/>
    <col min="747" max="747" width="11.375" style="89" customWidth="1"/>
    <col min="748" max="748" width="11.25" style="89" customWidth="1"/>
    <col min="749" max="749" width="9.625" style="89" customWidth="1"/>
    <col min="750" max="750" width="11.625" style="89" customWidth="1"/>
    <col min="751" max="751" width="10" style="89" customWidth="1"/>
    <col min="752" max="752" width="11.375" style="89" customWidth="1"/>
    <col min="753" max="768" width="9" style="89"/>
    <col min="769" max="769" width="144.875" style="89" customWidth="1"/>
    <col min="770" max="771" width="13.875" style="89" customWidth="1"/>
    <col min="772" max="772" width="14.75" style="89" customWidth="1"/>
    <col min="773" max="773" width="13" style="89" customWidth="1"/>
    <col min="774" max="774" width="12.375" style="89" customWidth="1"/>
    <col min="775" max="775" width="13.25" style="89" customWidth="1"/>
    <col min="776" max="776" width="12.625" style="89" customWidth="1"/>
    <col min="777" max="777" width="11.875" style="89" customWidth="1"/>
    <col min="778" max="778" width="12.625" style="89" customWidth="1"/>
    <col min="779" max="779" width="14.75" style="89" customWidth="1"/>
    <col min="780" max="995" width="9" style="89"/>
    <col min="996" max="996" width="10.375" style="89" customWidth="1"/>
    <col min="997" max="997" width="12.625" style="89" customWidth="1"/>
    <col min="998" max="998" width="12.75" style="89" customWidth="1"/>
    <col min="999" max="999" width="13.375" style="89" customWidth="1"/>
    <col min="1000" max="1000" width="11.75" style="89" customWidth="1"/>
    <col min="1001" max="1001" width="11.875" style="89" customWidth="1"/>
    <col min="1002" max="1002" width="12.625" style="89" customWidth="1"/>
    <col min="1003" max="1003" width="11.375" style="89" customWidth="1"/>
    <col min="1004" max="1004" width="11.25" style="89" customWidth="1"/>
    <col min="1005" max="1005" width="9.625" style="89" customWidth="1"/>
    <col min="1006" max="1006" width="11.625" style="89" customWidth="1"/>
    <col min="1007" max="1007" width="10" style="89" customWidth="1"/>
    <col min="1008" max="1008" width="11.375" style="89" customWidth="1"/>
    <col min="1009" max="1024" width="9" style="89"/>
    <col min="1025" max="1025" width="144.875" style="89" customWidth="1"/>
    <col min="1026" max="1027" width="13.875" style="89" customWidth="1"/>
    <col min="1028" max="1028" width="14.75" style="89" customWidth="1"/>
    <col min="1029" max="1029" width="13" style="89" customWidth="1"/>
    <col min="1030" max="1030" width="12.375" style="89" customWidth="1"/>
    <col min="1031" max="1031" width="13.25" style="89" customWidth="1"/>
    <col min="1032" max="1032" width="12.625" style="89" customWidth="1"/>
    <col min="1033" max="1033" width="11.875" style="89" customWidth="1"/>
    <col min="1034" max="1034" width="12.625" style="89" customWidth="1"/>
    <col min="1035" max="1035" width="14.75" style="89" customWidth="1"/>
    <col min="1036" max="1251" width="9" style="89"/>
    <col min="1252" max="1252" width="10.375" style="89" customWidth="1"/>
    <col min="1253" max="1253" width="12.625" style="89" customWidth="1"/>
    <col min="1254" max="1254" width="12.75" style="89" customWidth="1"/>
    <col min="1255" max="1255" width="13.375" style="89" customWidth="1"/>
    <col min="1256" max="1256" width="11.75" style="89" customWidth="1"/>
    <col min="1257" max="1257" width="11.875" style="89" customWidth="1"/>
    <col min="1258" max="1258" width="12.625" style="89" customWidth="1"/>
    <col min="1259" max="1259" width="11.375" style="89" customWidth="1"/>
    <col min="1260" max="1260" width="11.25" style="89" customWidth="1"/>
    <col min="1261" max="1261" width="9.625" style="89" customWidth="1"/>
    <col min="1262" max="1262" width="11.625" style="89" customWidth="1"/>
    <col min="1263" max="1263" width="10" style="89" customWidth="1"/>
    <col min="1264" max="1264" width="11.375" style="89" customWidth="1"/>
    <col min="1265" max="1280" width="9" style="89"/>
    <col min="1281" max="1281" width="144.875" style="89" customWidth="1"/>
    <col min="1282" max="1283" width="13.875" style="89" customWidth="1"/>
    <col min="1284" max="1284" width="14.75" style="89" customWidth="1"/>
    <col min="1285" max="1285" width="13" style="89" customWidth="1"/>
    <col min="1286" max="1286" width="12.375" style="89" customWidth="1"/>
    <col min="1287" max="1287" width="13.25" style="89" customWidth="1"/>
    <col min="1288" max="1288" width="12.625" style="89" customWidth="1"/>
    <col min="1289" max="1289" width="11.875" style="89" customWidth="1"/>
    <col min="1290" max="1290" width="12.625" style="89" customWidth="1"/>
    <col min="1291" max="1291" width="14.75" style="89" customWidth="1"/>
    <col min="1292" max="1507" width="9" style="89"/>
    <col min="1508" max="1508" width="10.375" style="89" customWidth="1"/>
    <col min="1509" max="1509" width="12.625" style="89" customWidth="1"/>
    <col min="1510" max="1510" width="12.75" style="89" customWidth="1"/>
    <col min="1511" max="1511" width="13.375" style="89" customWidth="1"/>
    <col min="1512" max="1512" width="11.75" style="89" customWidth="1"/>
    <col min="1513" max="1513" width="11.875" style="89" customWidth="1"/>
    <col min="1514" max="1514" width="12.625" style="89" customWidth="1"/>
    <col min="1515" max="1515" width="11.375" style="89" customWidth="1"/>
    <col min="1516" max="1516" width="11.25" style="89" customWidth="1"/>
    <col min="1517" max="1517" width="9.625" style="89" customWidth="1"/>
    <col min="1518" max="1518" width="11.625" style="89" customWidth="1"/>
    <col min="1519" max="1519" width="10" style="89" customWidth="1"/>
    <col min="1520" max="1520" width="11.375" style="89" customWidth="1"/>
    <col min="1521" max="1536" width="9" style="89"/>
    <col min="1537" max="1537" width="144.875" style="89" customWidth="1"/>
    <col min="1538" max="1539" width="13.875" style="89" customWidth="1"/>
    <col min="1540" max="1540" width="14.75" style="89" customWidth="1"/>
    <col min="1541" max="1541" width="13" style="89" customWidth="1"/>
    <col min="1542" max="1542" width="12.375" style="89" customWidth="1"/>
    <col min="1543" max="1543" width="13.25" style="89" customWidth="1"/>
    <col min="1544" max="1544" width="12.625" style="89" customWidth="1"/>
    <col min="1545" max="1545" width="11.875" style="89" customWidth="1"/>
    <col min="1546" max="1546" width="12.625" style="89" customWidth="1"/>
    <col min="1547" max="1547" width="14.75" style="89" customWidth="1"/>
    <col min="1548" max="1763" width="9" style="89"/>
    <col min="1764" max="1764" width="10.375" style="89" customWidth="1"/>
    <col min="1765" max="1765" width="12.625" style="89" customWidth="1"/>
    <col min="1766" max="1766" width="12.75" style="89" customWidth="1"/>
    <col min="1767" max="1767" width="13.375" style="89" customWidth="1"/>
    <col min="1768" max="1768" width="11.75" style="89" customWidth="1"/>
    <col min="1769" max="1769" width="11.875" style="89" customWidth="1"/>
    <col min="1770" max="1770" width="12.625" style="89" customWidth="1"/>
    <col min="1771" max="1771" width="11.375" style="89" customWidth="1"/>
    <col min="1772" max="1772" width="11.25" style="89" customWidth="1"/>
    <col min="1773" max="1773" width="9.625" style="89" customWidth="1"/>
    <col min="1774" max="1774" width="11.625" style="89" customWidth="1"/>
    <col min="1775" max="1775" width="10" style="89" customWidth="1"/>
    <col min="1776" max="1776" width="11.375" style="89" customWidth="1"/>
    <col min="1777" max="1792" width="9" style="89"/>
    <col min="1793" max="1793" width="144.875" style="89" customWidth="1"/>
    <col min="1794" max="1795" width="13.875" style="89" customWidth="1"/>
    <col min="1796" max="1796" width="14.75" style="89" customWidth="1"/>
    <col min="1797" max="1797" width="13" style="89" customWidth="1"/>
    <col min="1798" max="1798" width="12.375" style="89" customWidth="1"/>
    <col min="1799" max="1799" width="13.25" style="89" customWidth="1"/>
    <col min="1800" max="1800" width="12.625" style="89" customWidth="1"/>
    <col min="1801" max="1801" width="11.875" style="89" customWidth="1"/>
    <col min="1802" max="1802" width="12.625" style="89" customWidth="1"/>
    <col min="1803" max="1803" width="14.75" style="89" customWidth="1"/>
    <col min="1804" max="2019" width="9" style="89"/>
    <col min="2020" max="2020" width="10.375" style="89" customWidth="1"/>
    <col min="2021" max="2021" width="12.625" style="89" customWidth="1"/>
    <col min="2022" max="2022" width="12.75" style="89" customWidth="1"/>
    <col min="2023" max="2023" width="13.375" style="89" customWidth="1"/>
    <col min="2024" max="2024" width="11.75" style="89" customWidth="1"/>
    <col min="2025" max="2025" width="11.875" style="89" customWidth="1"/>
    <col min="2026" max="2026" width="12.625" style="89" customWidth="1"/>
    <col min="2027" max="2027" width="11.375" style="89" customWidth="1"/>
    <col min="2028" max="2028" width="11.25" style="89" customWidth="1"/>
    <col min="2029" max="2029" width="9.625" style="89" customWidth="1"/>
    <col min="2030" max="2030" width="11.625" style="89" customWidth="1"/>
    <col min="2031" max="2031" width="10" style="89" customWidth="1"/>
    <col min="2032" max="2032" width="11.375" style="89" customWidth="1"/>
    <col min="2033" max="2048" width="9" style="89"/>
    <col min="2049" max="2049" width="144.875" style="89" customWidth="1"/>
    <col min="2050" max="2051" width="13.875" style="89" customWidth="1"/>
    <col min="2052" max="2052" width="14.75" style="89" customWidth="1"/>
    <col min="2053" max="2053" width="13" style="89" customWidth="1"/>
    <col min="2054" max="2054" width="12.375" style="89" customWidth="1"/>
    <col min="2055" max="2055" width="13.25" style="89" customWidth="1"/>
    <col min="2056" max="2056" width="12.625" style="89" customWidth="1"/>
    <col min="2057" max="2057" width="11.875" style="89" customWidth="1"/>
    <col min="2058" max="2058" width="12.625" style="89" customWidth="1"/>
    <col min="2059" max="2059" width="14.75" style="89" customWidth="1"/>
    <col min="2060" max="2275" width="9" style="89"/>
    <col min="2276" max="2276" width="10.375" style="89" customWidth="1"/>
    <col min="2277" max="2277" width="12.625" style="89" customWidth="1"/>
    <col min="2278" max="2278" width="12.75" style="89" customWidth="1"/>
    <col min="2279" max="2279" width="13.375" style="89" customWidth="1"/>
    <col min="2280" max="2280" width="11.75" style="89" customWidth="1"/>
    <col min="2281" max="2281" width="11.875" style="89" customWidth="1"/>
    <col min="2282" max="2282" width="12.625" style="89" customWidth="1"/>
    <col min="2283" max="2283" width="11.375" style="89" customWidth="1"/>
    <col min="2284" max="2284" width="11.25" style="89" customWidth="1"/>
    <col min="2285" max="2285" width="9.625" style="89" customWidth="1"/>
    <col min="2286" max="2286" width="11.625" style="89" customWidth="1"/>
    <col min="2287" max="2287" width="10" style="89" customWidth="1"/>
    <col min="2288" max="2288" width="11.375" style="89" customWidth="1"/>
    <col min="2289" max="2304" width="9" style="89"/>
    <col min="2305" max="2305" width="144.875" style="89" customWidth="1"/>
    <col min="2306" max="2307" width="13.875" style="89" customWidth="1"/>
    <col min="2308" max="2308" width="14.75" style="89" customWidth="1"/>
    <col min="2309" max="2309" width="13" style="89" customWidth="1"/>
    <col min="2310" max="2310" width="12.375" style="89" customWidth="1"/>
    <col min="2311" max="2311" width="13.25" style="89" customWidth="1"/>
    <col min="2312" max="2312" width="12.625" style="89" customWidth="1"/>
    <col min="2313" max="2313" width="11.875" style="89" customWidth="1"/>
    <col min="2314" max="2314" width="12.625" style="89" customWidth="1"/>
    <col min="2315" max="2315" width="14.75" style="89" customWidth="1"/>
    <col min="2316" max="2531" width="9" style="89"/>
    <col min="2532" max="2532" width="10.375" style="89" customWidth="1"/>
    <col min="2533" max="2533" width="12.625" style="89" customWidth="1"/>
    <col min="2534" max="2534" width="12.75" style="89" customWidth="1"/>
    <col min="2535" max="2535" width="13.375" style="89" customWidth="1"/>
    <col min="2536" max="2536" width="11.75" style="89" customWidth="1"/>
    <col min="2537" max="2537" width="11.875" style="89" customWidth="1"/>
    <col min="2538" max="2538" width="12.625" style="89" customWidth="1"/>
    <col min="2539" max="2539" width="11.375" style="89" customWidth="1"/>
    <col min="2540" max="2540" width="11.25" style="89" customWidth="1"/>
    <col min="2541" max="2541" width="9.625" style="89" customWidth="1"/>
    <col min="2542" max="2542" width="11.625" style="89" customWidth="1"/>
    <col min="2543" max="2543" width="10" style="89" customWidth="1"/>
    <col min="2544" max="2544" width="11.375" style="89" customWidth="1"/>
    <col min="2545" max="2560" width="9" style="89"/>
    <col min="2561" max="2561" width="144.875" style="89" customWidth="1"/>
    <col min="2562" max="2563" width="13.875" style="89" customWidth="1"/>
    <col min="2564" max="2564" width="14.75" style="89" customWidth="1"/>
    <col min="2565" max="2565" width="13" style="89" customWidth="1"/>
    <col min="2566" max="2566" width="12.375" style="89" customWidth="1"/>
    <col min="2567" max="2567" width="13.25" style="89" customWidth="1"/>
    <col min="2568" max="2568" width="12.625" style="89" customWidth="1"/>
    <col min="2569" max="2569" width="11.875" style="89" customWidth="1"/>
    <col min="2570" max="2570" width="12.625" style="89" customWidth="1"/>
    <col min="2571" max="2571" width="14.75" style="89" customWidth="1"/>
    <col min="2572" max="2787" width="9" style="89"/>
    <col min="2788" max="2788" width="10.375" style="89" customWidth="1"/>
    <col min="2789" max="2789" width="12.625" style="89" customWidth="1"/>
    <col min="2790" max="2790" width="12.75" style="89" customWidth="1"/>
    <col min="2791" max="2791" width="13.375" style="89" customWidth="1"/>
    <col min="2792" max="2792" width="11.75" style="89" customWidth="1"/>
    <col min="2793" max="2793" width="11.875" style="89" customWidth="1"/>
    <col min="2794" max="2794" width="12.625" style="89" customWidth="1"/>
    <col min="2795" max="2795" width="11.375" style="89" customWidth="1"/>
    <col min="2796" max="2796" width="11.25" style="89" customWidth="1"/>
    <col min="2797" max="2797" width="9.625" style="89" customWidth="1"/>
    <col min="2798" max="2798" width="11.625" style="89" customWidth="1"/>
    <col min="2799" max="2799" width="10" style="89" customWidth="1"/>
    <col min="2800" max="2800" width="11.375" style="89" customWidth="1"/>
    <col min="2801" max="2816" width="9" style="89"/>
    <col min="2817" max="2817" width="144.875" style="89" customWidth="1"/>
    <col min="2818" max="2819" width="13.875" style="89" customWidth="1"/>
    <col min="2820" max="2820" width="14.75" style="89" customWidth="1"/>
    <col min="2821" max="2821" width="13" style="89" customWidth="1"/>
    <col min="2822" max="2822" width="12.375" style="89" customWidth="1"/>
    <col min="2823" max="2823" width="13.25" style="89" customWidth="1"/>
    <col min="2824" max="2824" width="12.625" style="89" customWidth="1"/>
    <col min="2825" max="2825" width="11.875" style="89" customWidth="1"/>
    <col min="2826" max="2826" width="12.625" style="89" customWidth="1"/>
    <col min="2827" max="2827" width="14.75" style="89" customWidth="1"/>
    <col min="2828" max="3043" width="9" style="89"/>
    <col min="3044" max="3044" width="10.375" style="89" customWidth="1"/>
    <col min="3045" max="3045" width="12.625" style="89" customWidth="1"/>
    <col min="3046" max="3046" width="12.75" style="89" customWidth="1"/>
    <col min="3047" max="3047" width="13.375" style="89" customWidth="1"/>
    <col min="3048" max="3048" width="11.75" style="89" customWidth="1"/>
    <col min="3049" max="3049" width="11.875" style="89" customWidth="1"/>
    <col min="3050" max="3050" width="12.625" style="89" customWidth="1"/>
    <col min="3051" max="3051" width="11.375" style="89" customWidth="1"/>
    <col min="3052" max="3052" width="11.25" style="89" customWidth="1"/>
    <col min="3053" max="3053" width="9.625" style="89" customWidth="1"/>
    <col min="3054" max="3054" width="11.625" style="89" customWidth="1"/>
    <col min="3055" max="3055" width="10" style="89" customWidth="1"/>
    <col min="3056" max="3056" width="11.375" style="89" customWidth="1"/>
    <col min="3057" max="3072" width="9" style="89"/>
    <col min="3073" max="3073" width="144.875" style="89" customWidth="1"/>
    <col min="3074" max="3075" width="13.875" style="89" customWidth="1"/>
    <col min="3076" max="3076" width="14.75" style="89" customWidth="1"/>
    <col min="3077" max="3077" width="13" style="89" customWidth="1"/>
    <col min="3078" max="3078" width="12.375" style="89" customWidth="1"/>
    <col min="3079" max="3079" width="13.25" style="89" customWidth="1"/>
    <col min="3080" max="3080" width="12.625" style="89" customWidth="1"/>
    <col min="3081" max="3081" width="11.875" style="89" customWidth="1"/>
    <col min="3082" max="3082" width="12.625" style="89" customWidth="1"/>
    <col min="3083" max="3083" width="14.75" style="89" customWidth="1"/>
    <col min="3084" max="3299" width="9" style="89"/>
    <col min="3300" max="3300" width="10.375" style="89" customWidth="1"/>
    <col min="3301" max="3301" width="12.625" style="89" customWidth="1"/>
    <col min="3302" max="3302" width="12.75" style="89" customWidth="1"/>
    <col min="3303" max="3303" width="13.375" style="89" customWidth="1"/>
    <col min="3304" max="3304" width="11.75" style="89" customWidth="1"/>
    <col min="3305" max="3305" width="11.875" style="89" customWidth="1"/>
    <col min="3306" max="3306" width="12.625" style="89" customWidth="1"/>
    <col min="3307" max="3307" width="11.375" style="89" customWidth="1"/>
    <col min="3308" max="3308" width="11.25" style="89" customWidth="1"/>
    <col min="3309" max="3309" width="9.625" style="89" customWidth="1"/>
    <col min="3310" max="3310" width="11.625" style="89" customWidth="1"/>
    <col min="3311" max="3311" width="10" style="89" customWidth="1"/>
    <col min="3312" max="3312" width="11.375" style="89" customWidth="1"/>
    <col min="3313" max="3328" width="9" style="89"/>
    <col min="3329" max="3329" width="144.875" style="89" customWidth="1"/>
    <col min="3330" max="3331" width="13.875" style="89" customWidth="1"/>
    <col min="3332" max="3332" width="14.75" style="89" customWidth="1"/>
    <col min="3333" max="3333" width="13" style="89" customWidth="1"/>
    <col min="3334" max="3334" width="12.375" style="89" customWidth="1"/>
    <col min="3335" max="3335" width="13.25" style="89" customWidth="1"/>
    <col min="3336" max="3336" width="12.625" style="89" customWidth="1"/>
    <col min="3337" max="3337" width="11.875" style="89" customWidth="1"/>
    <col min="3338" max="3338" width="12.625" style="89" customWidth="1"/>
    <col min="3339" max="3339" width="14.75" style="89" customWidth="1"/>
    <col min="3340" max="3555" width="9" style="89"/>
    <col min="3556" max="3556" width="10.375" style="89" customWidth="1"/>
    <col min="3557" max="3557" width="12.625" style="89" customWidth="1"/>
    <col min="3558" max="3558" width="12.75" style="89" customWidth="1"/>
    <col min="3559" max="3559" width="13.375" style="89" customWidth="1"/>
    <col min="3560" max="3560" width="11.75" style="89" customWidth="1"/>
    <col min="3561" max="3561" width="11.875" style="89" customWidth="1"/>
    <col min="3562" max="3562" width="12.625" style="89" customWidth="1"/>
    <col min="3563" max="3563" width="11.375" style="89" customWidth="1"/>
    <col min="3564" max="3564" width="11.25" style="89" customWidth="1"/>
    <col min="3565" max="3565" width="9.625" style="89" customWidth="1"/>
    <col min="3566" max="3566" width="11.625" style="89" customWidth="1"/>
    <col min="3567" max="3567" width="10" style="89" customWidth="1"/>
    <col min="3568" max="3568" width="11.375" style="89" customWidth="1"/>
    <col min="3569" max="3584" width="9" style="89"/>
    <col min="3585" max="3585" width="144.875" style="89" customWidth="1"/>
    <col min="3586" max="3587" width="13.875" style="89" customWidth="1"/>
    <col min="3588" max="3588" width="14.75" style="89" customWidth="1"/>
    <col min="3589" max="3589" width="13" style="89" customWidth="1"/>
    <col min="3590" max="3590" width="12.375" style="89" customWidth="1"/>
    <col min="3591" max="3591" width="13.25" style="89" customWidth="1"/>
    <col min="3592" max="3592" width="12.625" style="89" customWidth="1"/>
    <col min="3593" max="3593" width="11.875" style="89" customWidth="1"/>
    <col min="3594" max="3594" width="12.625" style="89" customWidth="1"/>
    <col min="3595" max="3595" width="14.75" style="89" customWidth="1"/>
    <col min="3596" max="3811" width="9" style="89"/>
    <col min="3812" max="3812" width="10.375" style="89" customWidth="1"/>
    <col min="3813" max="3813" width="12.625" style="89" customWidth="1"/>
    <col min="3814" max="3814" width="12.75" style="89" customWidth="1"/>
    <col min="3815" max="3815" width="13.375" style="89" customWidth="1"/>
    <col min="3816" max="3816" width="11.75" style="89" customWidth="1"/>
    <col min="3817" max="3817" width="11.875" style="89" customWidth="1"/>
    <col min="3818" max="3818" width="12.625" style="89" customWidth="1"/>
    <col min="3819" max="3819" width="11.375" style="89" customWidth="1"/>
    <col min="3820" max="3820" width="11.25" style="89" customWidth="1"/>
    <col min="3821" max="3821" width="9.625" style="89" customWidth="1"/>
    <col min="3822" max="3822" width="11.625" style="89" customWidth="1"/>
    <col min="3823" max="3823" width="10" style="89" customWidth="1"/>
    <col min="3824" max="3824" width="11.375" style="89" customWidth="1"/>
    <col min="3825" max="3840" width="9" style="89"/>
    <col min="3841" max="3841" width="144.875" style="89" customWidth="1"/>
    <col min="3842" max="3843" width="13.875" style="89" customWidth="1"/>
    <col min="3844" max="3844" width="14.75" style="89" customWidth="1"/>
    <col min="3845" max="3845" width="13" style="89" customWidth="1"/>
    <col min="3846" max="3846" width="12.375" style="89" customWidth="1"/>
    <col min="3847" max="3847" width="13.25" style="89" customWidth="1"/>
    <col min="3848" max="3848" width="12.625" style="89" customWidth="1"/>
    <col min="3849" max="3849" width="11.875" style="89" customWidth="1"/>
    <col min="3850" max="3850" width="12.625" style="89" customWidth="1"/>
    <col min="3851" max="3851" width="14.75" style="89" customWidth="1"/>
    <col min="3852" max="4067" width="9" style="89"/>
    <col min="4068" max="4068" width="10.375" style="89" customWidth="1"/>
    <col min="4069" max="4069" width="12.625" style="89" customWidth="1"/>
    <col min="4070" max="4070" width="12.75" style="89" customWidth="1"/>
    <col min="4071" max="4071" width="13.375" style="89" customWidth="1"/>
    <col min="4072" max="4072" width="11.75" style="89" customWidth="1"/>
    <col min="4073" max="4073" width="11.875" style="89" customWidth="1"/>
    <col min="4074" max="4074" width="12.625" style="89" customWidth="1"/>
    <col min="4075" max="4075" width="11.375" style="89" customWidth="1"/>
    <col min="4076" max="4076" width="11.25" style="89" customWidth="1"/>
    <col min="4077" max="4077" width="9.625" style="89" customWidth="1"/>
    <col min="4078" max="4078" width="11.625" style="89" customWidth="1"/>
    <col min="4079" max="4079" width="10" style="89" customWidth="1"/>
    <col min="4080" max="4080" width="11.375" style="89" customWidth="1"/>
    <col min="4081" max="4096" width="9" style="89"/>
    <col min="4097" max="4097" width="144.875" style="89" customWidth="1"/>
    <col min="4098" max="4099" width="13.875" style="89" customWidth="1"/>
    <col min="4100" max="4100" width="14.75" style="89" customWidth="1"/>
    <col min="4101" max="4101" width="13" style="89" customWidth="1"/>
    <col min="4102" max="4102" width="12.375" style="89" customWidth="1"/>
    <col min="4103" max="4103" width="13.25" style="89" customWidth="1"/>
    <col min="4104" max="4104" width="12.625" style="89" customWidth="1"/>
    <col min="4105" max="4105" width="11.875" style="89" customWidth="1"/>
    <col min="4106" max="4106" width="12.625" style="89" customWidth="1"/>
    <col min="4107" max="4107" width="14.75" style="89" customWidth="1"/>
    <col min="4108" max="4323" width="9" style="89"/>
    <col min="4324" max="4324" width="10.375" style="89" customWidth="1"/>
    <col min="4325" max="4325" width="12.625" style="89" customWidth="1"/>
    <col min="4326" max="4326" width="12.75" style="89" customWidth="1"/>
    <col min="4327" max="4327" width="13.375" style="89" customWidth="1"/>
    <col min="4328" max="4328" width="11.75" style="89" customWidth="1"/>
    <col min="4329" max="4329" width="11.875" style="89" customWidth="1"/>
    <col min="4330" max="4330" width="12.625" style="89" customWidth="1"/>
    <col min="4331" max="4331" width="11.375" style="89" customWidth="1"/>
    <col min="4332" max="4332" width="11.25" style="89" customWidth="1"/>
    <col min="4333" max="4333" width="9.625" style="89" customWidth="1"/>
    <col min="4334" max="4334" width="11.625" style="89" customWidth="1"/>
    <col min="4335" max="4335" width="10" style="89" customWidth="1"/>
    <col min="4336" max="4336" width="11.375" style="89" customWidth="1"/>
    <col min="4337" max="4352" width="9" style="89"/>
    <col min="4353" max="4353" width="144.875" style="89" customWidth="1"/>
    <col min="4354" max="4355" width="13.875" style="89" customWidth="1"/>
    <col min="4356" max="4356" width="14.75" style="89" customWidth="1"/>
    <col min="4357" max="4357" width="13" style="89" customWidth="1"/>
    <col min="4358" max="4358" width="12.375" style="89" customWidth="1"/>
    <col min="4359" max="4359" width="13.25" style="89" customWidth="1"/>
    <col min="4360" max="4360" width="12.625" style="89" customWidth="1"/>
    <col min="4361" max="4361" width="11.875" style="89" customWidth="1"/>
    <col min="4362" max="4362" width="12.625" style="89" customWidth="1"/>
    <col min="4363" max="4363" width="14.75" style="89" customWidth="1"/>
    <col min="4364" max="4579" width="9" style="89"/>
    <col min="4580" max="4580" width="10.375" style="89" customWidth="1"/>
    <col min="4581" max="4581" width="12.625" style="89" customWidth="1"/>
    <col min="4582" max="4582" width="12.75" style="89" customWidth="1"/>
    <col min="4583" max="4583" width="13.375" style="89" customWidth="1"/>
    <col min="4584" max="4584" width="11.75" style="89" customWidth="1"/>
    <col min="4585" max="4585" width="11.875" style="89" customWidth="1"/>
    <col min="4586" max="4586" width="12.625" style="89" customWidth="1"/>
    <col min="4587" max="4587" width="11.375" style="89" customWidth="1"/>
    <col min="4588" max="4588" width="11.25" style="89" customWidth="1"/>
    <col min="4589" max="4589" width="9.625" style="89" customWidth="1"/>
    <col min="4590" max="4590" width="11.625" style="89" customWidth="1"/>
    <col min="4591" max="4591" width="10" style="89" customWidth="1"/>
    <col min="4592" max="4592" width="11.375" style="89" customWidth="1"/>
    <col min="4593" max="4608" width="9" style="89"/>
    <col min="4609" max="4609" width="144.875" style="89" customWidth="1"/>
    <col min="4610" max="4611" width="13.875" style="89" customWidth="1"/>
    <col min="4612" max="4612" width="14.75" style="89" customWidth="1"/>
    <col min="4613" max="4613" width="13" style="89" customWidth="1"/>
    <col min="4614" max="4614" width="12.375" style="89" customWidth="1"/>
    <col min="4615" max="4615" width="13.25" style="89" customWidth="1"/>
    <col min="4616" max="4616" width="12.625" style="89" customWidth="1"/>
    <col min="4617" max="4617" width="11.875" style="89" customWidth="1"/>
    <col min="4618" max="4618" width="12.625" style="89" customWidth="1"/>
    <col min="4619" max="4619" width="14.75" style="89" customWidth="1"/>
    <col min="4620" max="4835" width="9" style="89"/>
    <col min="4836" max="4836" width="10.375" style="89" customWidth="1"/>
    <col min="4837" max="4837" width="12.625" style="89" customWidth="1"/>
    <col min="4838" max="4838" width="12.75" style="89" customWidth="1"/>
    <col min="4839" max="4839" width="13.375" style="89" customWidth="1"/>
    <col min="4840" max="4840" width="11.75" style="89" customWidth="1"/>
    <col min="4841" max="4841" width="11.875" style="89" customWidth="1"/>
    <col min="4842" max="4842" width="12.625" style="89" customWidth="1"/>
    <col min="4843" max="4843" width="11.375" style="89" customWidth="1"/>
    <col min="4844" max="4844" width="11.25" style="89" customWidth="1"/>
    <col min="4845" max="4845" width="9.625" style="89" customWidth="1"/>
    <col min="4846" max="4846" width="11.625" style="89" customWidth="1"/>
    <col min="4847" max="4847" width="10" style="89" customWidth="1"/>
    <col min="4848" max="4848" width="11.375" style="89" customWidth="1"/>
    <col min="4849" max="4864" width="9" style="89"/>
    <col min="4865" max="4865" width="144.875" style="89" customWidth="1"/>
    <col min="4866" max="4867" width="13.875" style="89" customWidth="1"/>
    <col min="4868" max="4868" width="14.75" style="89" customWidth="1"/>
    <col min="4869" max="4869" width="13" style="89" customWidth="1"/>
    <col min="4870" max="4870" width="12.375" style="89" customWidth="1"/>
    <col min="4871" max="4871" width="13.25" style="89" customWidth="1"/>
    <col min="4872" max="4872" width="12.625" style="89" customWidth="1"/>
    <col min="4873" max="4873" width="11.875" style="89" customWidth="1"/>
    <col min="4874" max="4874" width="12.625" style="89" customWidth="1"/>
    <col min="4875" max="4875" width="14.75" style="89" customWidth="1"/>
    <col min="4876" max="5091" width="9" style="89"/>
    <col min="5092" max="5092" width="10.375" style="89" customWidth="1"/>
    <col min="5093" max="5093" width="12.625" style="89" customWidth="1"/>
    <col min="5094" max="5094" width="12.75" style="89" customWidth="1"/>
    <col min="5095" max="5095" width="13.375" style="89" customWidth="1"/>
    <col min="5096" max="5096" width="11.75" style="89" customWidth="1"/>
    <col min="5097" max="5097" width="11.875" style="89" customWidth="1"/>
    <col min="5098" max="5098" width="12.625" style="89" customWidth="1"/>
    <col min="5099" max="5099" width="11.375" style="89" customWidth="1"/>
    <col min="5100" max="5100" width="11.25" style="89" customWidth="1"/>
    <col min="5101" max="5101" width="9.625" style="89" customWidth="1"/>
    <col min="5102" max="5102" width="11.625" style="89" customWidth="1"/>
    <col min="5103" max="5103" width="10" style="89" customWidth="1"/>
    <col min="5104" max="5104" width="11.375" style="89" customWidth="1"/>
    <col min="5105" max="5120" width="9" style="89"/>
    <col min="5121" max="5121" width="144.875" style="89" customWidth="1"/>
    <col min="5122" max="5123" width="13.875" style="89" customWidth="1"/>
    <col min="5124" max="5124" width="14.75" style="89" customWidth="1"/>
    <col min="5125" max="5125" width="13" style="89" customWidth="1"/>
    <col min="5126" max="5126" width="12.375" style="89" customWidth="1"/>
    <col min="5127" max="5127" width="13.25" style="89" customWidth="1"/>
    <col min="5128" max="5128" width="12.625" style="89" customWidth="1"/>
    <col min="5129" max="5129" width="11.875" style="89" customWidth="1"/>
    <col min="5130" max="5130" width="12.625" style="89" customWidth="1"/>
    <col min="5131" max="5131" width="14.75" style="89" customWidth="1"/>
    <col min="5132" max="5347" width="9" style="89"/>
    <col min="5348" max="5348" width="10.375" style="89" customWidth="1"/>
    <col min="5349" max="5349" width="12.625" style="89" customWidth="1"/>
    <col min="5350" max="5350" width="12.75" style="89" customWidth="1"/>
    <col min="5351" max="5351" width="13.375" style="89" customWidth="1"/>
    <col min="5352" max="5352" width="11.75" style="89" customWidth="1"/>
    <col min="5353" max="5353" width="11.875" style="89" customWidth="1"/>
    <col min="5354" max="5354" width="12.625" style="89" customWidth="1"/>
    <col min="5355" max="5355" width="11.375" style="89" customWidth="1"/>
    <col min="5356" max="5356" width="11.25" style="89" customWidth="1"/>
    <col min="5357" max="5357" width="9.625" style="89" customWidth="1"/>
    <col min="5358" max="5358" width="11.625" style="89" customWidth="1"/>
    <col min="5359" max="5359" width="10" style="89" customWidth="1"/>
    <col min="5360" max="5360" width="11.375" style="89" customWidth="1"/>
    <col min="5361" max="5376" width="9" style="89"/>
    <col min="5377" max="5377" width="144.875" style="89" customWidth="1"/>
    <col min="5378" max="5379" width="13.875" style="89" customWidth="1"/>
    <col min="5380" max="5380" width="14.75" style="89" customWidth="1"/>
    <col min="5381" max="5381" width="13" style="89" customWidth="1"/>
    <col min="5382" max="5382" width="12.375" style="89" customWidth="1"/>
    <col min="5383" max="5383" width="13.25" style="89" customWidth="1"/>
    <col min="5384" max="5384" width="12.625" style="89" customWidth="1"/>
    <col min="5385" max="5385" width="11.875" style="89" customWidth="1"/>
    <col min="5386" max="5386" width="12.625" style="89" customWidth="1"/>
    <col min="5387" max="5387" width="14.75" style="89" customWidth="1"/>
    <col min="5388" max="5603" width="9" style="89"/>
    <col min="5604" max="5604" width="10.375" style="89" customWidth="1"/>
    <col min="5605" max="5605" width="12.625" style="89" customWidth="1"/>
    <col min="5606" max="5606" width="12.75" style="89" customWidth="1"/>
    <col min="5607" max="5607" width="13.375" style="89" customWidth="1"/>
    <col min="5608" max="5608" width="11.75" style="89" customWidth="1"/>
    <col min="5609" max="5609" width="11.875" style="89" customWidth="1"/>
    <col min="5610" max="5610" width="12.625" style="89" customWidth="1"/>
    <col min="5611" max="5611" width="11.375" style="89" customWidth="1"/>
    <col min="5612" max="5612" width="11.25" style="89" customWidth="1"/>
    <col min="5613" max="5613" width="9.625" style="89" customWidth="1"/>
    <col min="5614" max="5614" width="11.625" style="89" customWidth="1"/>
    <col min="5615" max="5615" width="10" style="89" customWidth="1"/>
    <col min="5616" max="5616" width="11.375" style="89" customWidth="1"/>
    <col min="5617" max="5632" width="9" style="89"/>
    <col min="5633" max="5633" width="144.875" style="89" customWidth="1"/>
    <col min="5634" max="5635" width="13.875" style="89" customWidth="1"/>
    <col min="5636" max="5636" width="14.75" style="89" customWidth="1"/>
    <col min="5637" max="5637" width="13" style="89" customWidth="1"/>
    <col min="5638" max="5638" width="12.375" style="89" customWidth="1"/>
    <col min="5639" max="5639" width="13.25" style="89" customWidth="1"/>
    <col min="5640" max="5640" width="12.625" style="89" customWidth="1"/>
    <col min="5641" max="5641" width="11.875" style="89" customWidth="1"/>
    <col min="5642" max="5642" width="12.625" style="89" customWidth="1"/>
    <col min="5643" max="5643" width="14.75" style="89" customWidth="1"/>
    <col min="5644" max="5859" width="9" style="89"/>
    <col min="5860" max="5860" width="10.375" style="89" customWidth="1"/>
    <col min="5861" max="5861" width="12.625" style="89" customWidth="1"/>
    <col min="5862" max="5862" width="12.75" style="89" customWidth="1"/>
    <col min="5863" max="5863" width="13.375" style="89" customWidth="1"/>
    <col min="5864" max="5864" width="11.75" style="89" customWidth="1"/>
    <col min="5865" max="5865" width="11.875" style="89" customWidth="1"/>
    <col min="5866" max="5866" width="12.625" style="89" customWidth="1"/>
    <col min="5867" max="5867" width="11.375" style="89" customWidth="1"/>
    <col min="5868" max="5868" width="11.25" style="89" customWidth="1"/>
    <col min="5869" max="5869" width="9.625" style="89" customWidth="1"/>
    <col min="5870" max="5870" width="11.625" style="89" customWidth="1"/>
    <col min="5871" max="5871" width="10" style="89" customWidth="1"/>
    <col min="5872" max="5872" width="11.375" style="89" customWidth="1"/>
    <col min="5873" max="5888" width="9" style="89"/>
    <col min="5889" max="5889" width="144.875" style="89" customWidth="1"/>
    <col min="5890" max="5891" width="13.875" style="89" customWidth="1"/>
    <col min="5892" max="5892" width="14.75" style="89" customWidth="1"/>
    <col min="5893" max="5893" width="13" style="89" customWidth="1"/>
    <col min="5894" max="5894" width="12.375" style="89" customWidth="1"/>
    <col min="5895" max="5895" width="13.25" style="89" customWidth="1"/>
    <col min="5896" max="5896" width="12.625" style="89" customWidth="1"/>
    <col min="5897" max="5897" width="11.875" style="89" customWidth="1"/>
    <col min="5898" max="5898" width="12.625" style="89" customWidth="1"/>
    <col min="5899" max="5899" width="14.75" style="89" customWidth="1"/>
    <col min="5900" max="6115" width="9" style="89"/>
    <col min="6116" max="6116" width="10.375" style="89" customWidth="1"/>
    <col min="6117" max="6117" width="12.625" style="89" customWidth="1"/>
    <col min="6118" max="6118" width="12.75" style="89" customWidth="1"/>
    <col min="6119" max="6119" width="13.375" style="89" customWidth="1"/>
    <col min="6120" max="6120" width="11.75" style="89" customWidth="1"/>
    <col min="6121" max="6121" width="11.875" style="89" customWidth="1"/>
    <col min="6122" max="6122" width="12.625" style="89" customWidth="1"/>
    <col min="6123" max="6123" width="11.375" style="89" customWidth="1"/>
    <col min="6124" max="6124" width="11.25" style="89" customWidth="1"/>
    <col min="6125" max="6125" width="9.625" style="89" customWidth="1"/>
    <col min="6126" max="6126" width="11.625" style="89" customWidth="1"/>
    <col min="6127" max="6127" width="10" style="89" customWidth="1"/>
    <col min="6128" max="6128" width="11.375" style="89" customWidth="1"/>
    <col min="6129" max="6144" width="9" style="89"/>
    <col min="6145" max="6145" width="144.875" style="89" customWidth="1"/>
    <col min="6146" max="6147" width="13.875" style="89" customWidth="1"/>
    <col min="6148" max="6148" width="14.75" style="89" customWidth="1"/>
    <col min="6149" max="6149" width="13" style="89" customWidth="1"/>
    <col min="6150" max="6150" width="12.375" style="89" customWidth="1"/>
    <col min="6151" max="6151" width="13.25" style="89" customWidth="1"/>
    <col min="6152" max="6152" width="12.625" style="89" customWidth="1"/>
    <col min="6153" max="6153" width="11.875" style="89" customWidth="1"/>
    <col min="6154" max="6154" width="12.625" style="89" customWidth="1"/>
    <col min="6155" max="6155" width="14.75" style="89" customWidth="1"/>
    <col min="6156" max="6371" width="9" style="89"/>
    <col min="6372" max="6372" width="10.375" style="89" customWidth="1"/>
    <col min="6373" max="6373" width="12.625" style="89" customWidth="1"/>
    <col min="6374" max="6374" width="12.75" style="89" customWidth="1"/>
    <col min="6375" max="6375" width="13.375" style="89" customWidth="1"/>
    <col min="6376" max="6376" width="11.75" style="89" customWidth="1"/>
    <col min="6377" max="6377" width="11.875" style="89" customWidth="1"/>
    <col min="6378" max="6378" width="12.625" style="89" customWidth="1"/>
    <col min="6379" max="6379" width="11.375" style="89" customWidth="1"/>
    <col min="6380" max="6380" width="11.25" style="89" customWidth="1"/>
    <col min="6381" max="6381" width="9.625" style="89" customWidth="1"/>
    <col min="6382" max="6382" width="11.625" style="89" customWidth="1"/>
    <col min="6383" max="6383" width="10" style="89" customWidth="1"/>
    <col min="6384" max="6384" width="11.375" style="89" customWidth="1"/>
    <col min="6385" max="6400" width="9" style="89"/>
    <col min="6401" max="6401" width="144.875" style="89" customWidth="1"/>
    <col min="6402" max="6403" width="13.875" style="89" customWidth="1"/>
    <col min="6404" max="6404" width="14.75" style="89" customWidth="1"/>
    <col min="6405" max="6405" width="13" style="89" customWidth="1"/>
    <col min="6406" max="6406" width="12.375" style="89" customWidth="1"/>
    <col min="6407" max="6407" width="13.25" style="89" customWidth="1"/>
    <col min="6408" max="6408" width="12.625" style="89" customWidth="1"/>
    <col min="6409" max="6409" width="11.875" style="89" customWidth="1"/>
    <col min="6410" max="6410" width="12.625" style="89" customWidth="1"/>
    <col min="6411" max="6411" width="14.75" style="89" customWidth="1"/>
    <col min="6412" max="6627" width="9" style="89"/>
    <col min="6628" max="6628" width="10.375" style="89" customWidth="1"/>
    <col min="6629" max="6629" width="12.625" style="89" customWidth="1"/>
    <col min="6630" max="6630" width="12.75" style="89" customWidth="1"/>
    <col min="6631" max="6631" width="13.375" style="89" customWidth="1"/>
    <col min="6632" max="6632" width="11.75" style="89" customWidth="1"/>
    <col min="6633" max="6633" width="11.875" style="89" customWidth="1"/>
    <col min="6634" max="6634" width="12.625" style="89" customWidth="1"/>
    <col min="6635" max="6635" width="11.375" style="89" customWidth="1"/>
    <col min="6636" max="6636" width="11.25" style="89" customWidth="1"/>
    <col min="6637" max="6637" width="9.625" style="89" customWidth="1"/>
    <col min="6638" max="6638" width="11.625" style="89" customWidth="1"/>
    <col min="6639" max="6639" width="10" style="89" customWidth="1"/>
    <col min="6640" max="6640" width="11.375" style="89" customWidth="1"/>
    <col min="6641" max="6656" width="9" style="89"/>
    <col min="6657" max="6657" width="144.875" style="89" customWidth="1"/>
    <col min="6658" max="6659" width="13.875" style="89" customWidth="1"/>
    <col min="6660" max="6660" width="14.75" style="89" customWidth="1"/>
    <col min="6661" max="6661" width="13" style="89" customWidth="1"/>
    <col min="6662" max="6662" width="12.375" style="89" customWidth="1"/>
    <col min="6663" max="6663" width="13.25" style="89" customWidth="1"/>
    <col min="6664" max="6664" width="12.625" style="89" customWidth="1"/>
    <col min="6665" max="6665" width="11.875" style="89" customWidth="1"/>
    <col min="6666" max="6666" width="12.625" style="89" customWidth="1"/>
    <col min="6667" max="6667" width="14.75" style="89" customWidth="1"/>
    <col min="6668" max="6883" width="9" style="89"/>
    <col min="6884" max="6884" width="10.375" style="89" customWidth="1"/>
    <col min="6885" max="6885" width="12.625" style="89" customWidth="1"/>
    <col min="6886" max="6886" width="12.75" style="89" customWidth="1"/>
    <col min="6887" max="6887" width="13.375" style="89" customWidth="1"/>
    <col min="6888" max="6888" width="11.75" style="89" customWidth="1"/>
    <col min="6889" max="6889" width="11.875" style="89" customWidth="1"/>
    <col min="6890" max="6890" width="12.625" style="89" customWidth="1"/>
    <col min="6891" max="6891" width="11.375" style="89" customWidth="1"/>
    <col min="6892" max="6892" width="11.25" style="89" customWidth="1"/>
    <col min="6893" max="6893" width="9.625" style="89" customWidth="1"/>
    <col min="6894" max="6894" width="11.625" style="89" customWidth="1"/>
    <col min="6895" max="6895" width="10" style="89" customWidth="1"/>
    <col min="6896" max="6896" width="11.375" style="89" customWidth="1"/>
    <col min="6897" max="6912" width="9" style="89"/>
    <col min="6913" max="6913" width="144.875" style="89" customWidth="1"/>
    <col min="6914" max="6915" width="13.875" style="89" customWidth="1"/>
    <col min="6916" max="6916" width="14.75" style="89" customWidth="1"/>
    <col min="6917" max="6917" width="13" style="89" customWidth="1"/>
    <col min="6918" max="6918" width="12.375" style="89" customWidth="1"/>
    <col min="6919" max="6919" width="13.25" style="89" customWidth="1"/>
    <col min="6920" max="6920" width="12.625" style="89" customWidth="1"/>
    <col min="6921" max="6921" width="11.875" style="89" customWidth="1"/>
    <col min="6922" max="6922" width="12.625" style="89" customWidth="1"/>
    <col min="6923" max="6923" width="14.75" style="89" customWidth="1"/>
    <col min="6924" max="7139" width="9" style="89"/>
    <col min="7140" max="7140" width="10.375" style="89" customWidth="1"/>
    <col min="7141" max="7141" width="12.625" style="89" customWidth="1"/>
    <col min="7142" max="7142" width="12.75" style="89" customWidth="1"/>
    <col min="7143" max="7143" width="13.375" style="89" customWidth="1"/>
    <col min="7144" max="7144" width="11.75" style="89" customWidth="1"/>
    <col min="7145" max="7145" width="11.875" style="89" customWidth="1"/>
    <col min="7146" max="7146" width="12.625" style="89" customWidth="1"/>
    <col min="7147" max="7147" width="11.375" style="89" customWidth="1"/>
    <col min="7148" max="7148" width="11.25" style="89" customWidth="1"/>
    <col min="7149" max="7149" width="9.625" style="89" customWidth="1"/>
    <col min="7150" max="7150" width="11.625" style="89" customWidth="1"/>
    <col min="7151" max="7151" width="10" style="89" customWidth="1"/>
    <col min="7152" max="7152" width="11.375" style="89" customWidth="1"/>
    <col min="7153" max="7168" width="9" style="89"/>
    <col min="7169" max="7169" width="144.875" style="89" customWidth="1"/>
    <col min="7170" max="7171" width="13.875" style="89" customWidth="1"/>
    <col min="7172" max="7172" width="14.75" style="89" customWidth="1"/>
    <col min="7173" max="7173" width="13" style="89" customWidth="1"/>
    <col min="7174" max="7174" width="12.375" style="89" customWidth="1"/>
    <col min="7175" max="7175" width="13.25" style="89" customWidth="1"/>
    <col min="7176" max="7176" width="12.625" style="89" customWidth="1"/>
    <col min="7177" max="7177" width="11.875" style="89" customWidth="1"/>
    <col min="7178" max="7178" width="12.625" style="89" customWidth="1"/>
    <col min="7179" max="7179" width="14.75" style="89" customWidth="1"/>
    <col min="7180" max="7395" width="9" style="89"/>
    <col min="7396" max="7396" width="10.375" style="89" customWidth="1"/>
    <col min="7397" max="7397" width="12.625" style="89" customWidth="1"/>
    <col min="7398" max="7398" width="12.75" style="89" customWidth="1"/>
    <col min="7399" max="7399" width="13.375" style="89" customWidth="1"/>
    <col min="7400" max="7400" width="11.75" style="89" customWidth="1"/>
    <col min="7401" max="7401" width="11.875" style="89" customWidth="1"/>
    <col min="7402" max="7402" width="12.625" style="89" customWidth="1"/>
    <col min="7403" max="7403" width="11.375" style="89" customWidth="1"/>
    <col min="7404" max="7404" width="11.25" style="89" customWidth="1"/>
    <col min="7405" max="7405" width="9.625" style="89" customWidth="1"/>
    <col min="7406" max="7406" width="11.625" style="89" customWidth="1"/>
    <col min="7407" max="7407" width="10" style="89" customWidth="1"/>
    <col min="7408" max="7408" width="11.375" style="89" customWidth="1"/>
    <col min="7409" max="7424" width="9" style="89"/>
    <col min="7425" max="7425" width="144.875" style="89" customWidth="1"/>
    <col min="7426" max="7427" width="13.875" style="89" customWidth="1"/>
    <col min="7428" max="7428" width="14.75" style="89" customWidth="1"/>
    <col min="7429" max="7429" width="13" style="89" customWidth="1"/>
    <col min="7430" max="7430" width="12.375" style="89" customWidth="1"/>
    <col min="7431" max="7431" width="13.25" style="89" customWidth="1"/>
    <col min="7432" max="7432" width="12.625" style="89" customWidth="1"/>
    <col min="7433" max="7433" width="11.875" style="89" customWidth="1"/>
    <col min="7434" max="7434" width="12.625" style="89" customWidth="1"/>
    <col min="7435" max="7435" width="14.75" style="89" customWidth="1"/>
    <col min="7436" max="7651" width="9" style="89"/>
    <col min="7652" max="7652" width="10.375" style="89" customWidth="1"/>
    <col min="7653" max="7653" width="12.625" style="89" customWidth="1"/>
    <col min="7654" max="7654" width="12.75" style="89" customWidth="1"/>
    <col min="7655" max="7655" width="13.375" style="89" customWidth="1"/>
    <col min="7656" max="7656" width="11.75" style="89" customWidth="1"/>
    <col min="7657" max="7657" width="11.875" style="89" customWidth="1"/>
    <col min="7658" max="7658" width="12.625" style="89" customWidth="1"/>
    <col min="7659" max="7659" width="11.375" style="89" customWidth="1"/>
    <col min="7660" max="7660" width="11.25" style="89" customWidth="1"/>
    <col min="7661" max="7661" width="9.625" style="89" customWidth="1"/>
    <col min="7662" max="7662" width="11.625" style="89" customWidth="1"/>
    <col min="7663" max="7663" width="10" style="89" customWidth="1"/>
    <col min="7664" max="7664" width="11.375" style="89" customWidth="1"/>
    <col min="7665" max="7680" width="9" style="89"/>
    <col min="7681" max="7681" width="144.875" style="89" customWidth="1"/>
    <col min="7682" max="7683" width="13.875" style="89" customWidth="1"/>
    <col min="7684" max="7684" width="14.75" style="89" customWidth="1"/>
    <col min="7685" max="7685" width="13" style="89" customWidth="1"/>
    <col min="7686" max="7686" width="12.375" style="89" customWidth="1"/>
    <col min="7687" max="7687" width="13.25" style="89" customWidth="1"/>
    <col min="7688" max="7688" width="12.625" style="89" customWidth="1"/>
    <col min="7689" max="7689" width="11.875" style="89" customWidth="1"/>
    <col min="7690" max="7690" width="12.625" style="89" customWidth="1"/>
    <col min="7691" max="7691" width="14.75" style="89" customWidth="1"/>
    <col min="7692" max="7907" width="9" style="89"/>
    <col min="7908" max="7908" width="10.375" style="89" customWidth="1"/>
    <col min="7909" max="7909" width="12.625" style="89" customWidth="1"/>
    <col min="7910" max="7910" width="12.75" style="89" customWidth="1"/>
    <col min="7911" max="7911" width="13.375" style="89" customWidth="1"/>
    <col min="7912" max="7912" width="11.75" style="89" customWidth="1"/>
    <col min="7913" max="7913" width="11.875" style="89" customWidth="1"/>
    <col min="7914" max="7914" width="12.625" style="89" customWidth="1"/>
    <col min="7915" max="7915" width="11.375" style="89" customWidth="1"/>
    <col min="7916" max="7916" width="11.25" style="89" customWidth="1"/>
    <col min="7917" max="7917" width="9.625" style="89" customWidth="1"/>
    <col min="7918" max="7918" width="11.625" style="89" customWidth="1"/>
    <col min="7919" max="7919" width="10" style="89" customWidth="1"/>
    <col min="7920" max="7920" width="11.375" style="89" customWidth="1"/>
    <col min="7921" max="7936" width="9" style="89"/>
    <col min="7937" max="7937" width="144.875" style="89" customWidth="1"/>
    <col min="7938" max="7939" width="13.875" style="89" customWidth="1"/>
    <col min="7940" max="7940" width="14.75" style="89" customWidth="1"/>
    <col min="7941" max="7941" width="13" style="89" customWidth="1"/>
    <col min="7942" max="7942" width="12.375" style="89" customWidth="1"/>
    <col min="7943" max="7943" width="13.25" style="89" customWidth="1"/>
    <col min="7944" max="7944" width="12.625" style="89" customWidth="1"/>
    <col min="7945" max="7945" width="11.875" style="89" customWidth="1"/>
    <col min="7946" max="7946" width="12.625" style="89" customWidth="1"/>
    <col min="7947" max="7947" width="14.75" style="89" customWidth="1"/>
    <col min="7948" max="8163" width="9" style="89"/>
    <col min="8164" max="8164" width="10.375" style="89" customWidth="1"/>
    <col min="8165" max="8165" width="12.625" style="89" customWidth="1"/>
    <col min="8166" max="8166" width="12.75" style="89" customWidth="1"/>
    <col min="8167" max="8167" width="13.375" style="89" customWidth="1"/>
    <col min="8168" max="8168" width="11.75" style="89" customWidth="1"/>
    <col min="8169" max="8169" width="11.875" style="89" customWidth="1"/>
    <col min="8170" max="8170" width="12.625" style="89" customWidth="1"/>
    <col min="8171" max="8171" width="11.375" style="89" customWidth="1"/>
    <col min="8172" max="8172" width="11.25" style="89" customWidth="1"/>
    <col min="8173" max="8173" width="9.625" style="89" customWidth="1"/>
    <col min="8174" max="8174" width="11.625" style="89" customWidth="1"/>
    <col min="8175" max="8175" width="10" style="89" customWidth="1"/>
    <col min="8176" max="8176" width="11.375" style="89" customWidth="1"/>
    <col min="8177" max="8192" width="9" style="89"/>
    <col min="8193" max="8193" width="144.875" style="89" customWidth="1"/>
    <col min="8194" max="8195" width="13.875" style="89" customWidth="1"/>
    <col min="8196" max="8196" width="14.75" style="89" customWidth="1"/>
    <col min="8197" max="8197" width="13" style="89" customWidth="1"/>
    <col min="8198" max="8198" width="12.375" style="89" customWidth="1"/>
    <col min="8199" max="8199" width="13.25" style="89" customWidth="1"/>
    <col min="8200" max="8200" width="12.625" style="89" customWidth="1"/>
    <col min="8201" max="8201" width="11.875" style="89" customWidth="1"/>
    <col min="8202" max="8202" width="12.625" style="89" customWidth="1"/>
    <col min="8203" max="8203" width="14.75" style="89" customWidth="1"/>
    <col min="8204" max="8419" width="9" style="89"/>
    <col min="8420" max="8420" width="10.375" style="89" customWidth="1"/>
    <col min="8421" max="8421" width="12.625" style="89" customWidth="1"/>
    <col min="8422" max="8422" width="12.75" style="89" customWidth="1"/>
    <col min="8423" max="8423" width="13.375" style="89" customWidth="1"/>
    <col min="8424" max="8424" width="11.75" style="89" customWidth="1"/>
    <col min="8425" max="8425" width="11.875" style="89" customWidth="1"/>
    <col min="8426" max="8426" width="12.625" style="89" customWidth="1"/>
    <col min="8427" max="8427" width="11.375" style="89" customWidth="1"/>
    <col min="8428" max="8428" width="11.25" style="89" customWidth="1"/>
    <col min="8429" max="8429" width="9.625" style="89" customWidth="1"/>
    <col min="8430" max="8430" width="11.625" style="89" customWidth="1"/>
    <col min="8431" max="8431" width="10" style="89" customWidth="1"/>
    <col min="8432" max="8432" width="11.375" style="89" customWidth="1"/>
    <col min="8433" max="8448" width="9" style="89"/>
    <col min="8449" max="8449" width="144.875" style="89" customWidth="1"/>
    <col min="8450" max="8451" width="13.875" style="89" customWidth="1"/>
    <col min="8452" max="8452" width="14.75" style="89" customWidth="1"/>
    <col min="8453" max="8453" width="13" style="89" customWidth="1"/>
    <col min="8454" max="8454" width="12.375" style="89" customWidth="1"/>
    <col min="8455" max="8455" width="13.25" style="89" customWidth="1"/>
    <col min="8456" max="8456" width="12.625" style="89" customWidth="1"/>
    <col min="8457" max="8457" width="11.875" style="89" customWidth="1"/>
    <col min="8458" max="8458" width="12.625" style="89" customWidth="1"/>
    <col min="8459" max="8459" width="14.75" style="89" customWidth="1"/>
    <col min="8460" max="8675" width="9" style="89"/>
    <col min="8676" max="8676" width="10.375" style="89" customWidth="1"/>
    <col min="8677" max="8677" width="12.625" style="89" customWidth="1"/>
    <col min="8678" max="8678" width="12.75" style="89" customWidth="1"/>
    <col min="8679" max="8679" width="13.375" style="89" customWidth="1"/>
    <col min="8680" max="8680" width="11.75" style="89" customWidth="1"/>
    <col min="8681" max="8681" width="11.875" style="89" customWidth="1"/>
    <col min="8682" max="8682" width="12.625" style="89" customWidth="1"/>
    <col min="8683" max="8683" width="11.375" style="89" customWidth="1"/>
    <col min="8684" max="8684" width="11.25" style="89" customWidth="1"/>
    <col min="8685" max="8685" width="9.625" style="89" customWidth="1"/>
    <col min="8686" max="8686" width="11.625" style="89" customWidth="1"/>
    <col min="8687" max="8687" width="10" style="89" customWidth="1"/>
    <col min="8688" max="8688" width="11.375" style="89" customWidth="1"/>
    <col min="8689" max="8704" width="9" style="89"/>
    <col min="8705" max="8705" width="144.875" style="89" customWidth="1"/>
    <col min="8706" max="8707" width="13.875" style="89" customWidth="1"/>
    <col min="8708" max="8708" width="14.75" style="89" customWidth="1"/>
    <col min="8709" max="8709" width="13" style="89" customWidth="1"/>
    <col min="8710" max="8710" width="12.375" style="89" customWidth="1"/>
    <col min="8711" max="8711" width="13.25" style="89" customWidth="1"/>
    <col min="8712" max="8712" width="12.625" style="89" customWidth="1"/>
    <col min="8713" max="8713" width="11.875" style="89" customWidth="1"/>
    <col min="8714" max="8714" width="12.625" style="89" customWidth="1"/>
    <col min="8715" max="8715" width="14.75" style="89" customWidth="1"/>
    <col min="8716" max="8931" width="9" style="89"/>
    <col min="8932" max="8932" width="10.375" style="89" customWidth="1"/>
    <col min="8933" max="8933" width="12.625" style="89" customWidth="1"/>
    <col min="8934" max="8934" width="12.75" style="89" customWidth="1"/>
    <col min="8935" max="8935" width="13.375" style="89" customWidth="1"/>
    <col min="8936" max="8936" width="11.75" style="89" customWidth="1"/>
    <col min="8937" max="8937" width="11.875" style="89" customWidth="1"/>
    <col min="8938" max="8938" width="12.625" style="89" customWidth="1"/>
    <col min="8939" max="8939" width="11.375" style="89" customWidth="1"/>
    <col min="8940" max="8940" width="11.25" style="89" customWidth="1"/>
    <col min="8941" max="8941" width="9.625" style="89" customWidth="1"/>
    <col min="8942" max="8942" width="11.625" style="89" customWidth="1"/>
    <col min="8943" max="8943" width="10" style="89" customWidth="1"/>
    <col min="8944" max="8944" width="11.375" style="89" customWidth="1"/>
    <col min="8945" max="8960" width="9" style="89"/>
    <col min="8961" max="8961" width="144.875" style="89" customWidth="1"/>
    <col min="8962" max="8963" width="13.875" style="89" customWidth="1"/>
    <col min="8964" max="8964" width="14.75" style="89" customWidth="1"/>
    <col min="8965" max="8965" width="13" style="89" customWidth="1"/>
    <col min="8966" max="8966" width="12.375" style="89" customWidth="1"/>
    <col min="8967" max="8967" width="13.25" style="89" customWidth="1"/>
    <col min="8968" max="8968" width="12.625" style="89" customWidth="1"/>
    <col min="8969" max="8969" width="11.875" style="89" customWidth="1"/>
    <col min="8970" max="8970" width="12.625" style="89" customWidth="1"/>
    <col min="8971" max="8971" width="14.75" style="89" customWidth="1"/>
    <col min="8972" max="9187" width="9" style="89"/>
    <col min="9188" max="9188" width="10.375" style="89" customWidth="1"/>
    <col min="9189" max="9189" width="12.625" style="89" customWidth="1"/>
    <col min="9190" max="9190" width="12.75" style="89" customWidth="1"/>
    <col min="9191" max="9191" width="13.375" style="89" customWidth="1"/>
    <col min="9192" max="9192" width="11.75" style="89" customWidth="1"/>
    <col min="9193" max="9193" width="11.875" style="89" customWidth="1"/>
    <col min="9194" max="9194" width="12.625" style="89" customWidth="1"/>
    <col min="9195" max="9195" width="11.375" style="89" customWidth="1"/>
    <col min="9196" max="9196" width="11.25" style="89" customWidth="1"/>
    <col min="9197" max="9197" width="9.625" style="89" customWidth="1"/>
    <col min="9198" max="9198" width="11.625" style="89" customWidth="1"/>
    <col min="9199" max="9199" width="10" style="89" customWidth="1"/>
    <col min="9200" max="9200" width="11.375" style="89" customWidth="1"/>
    <col min="9201" max="9216" width="9" style="89"/>
    <col min="9217" max="9217" width="144.875" style="89" customWidth="1"/>
    <col min="9218" max="9219" width="13.875" style="89" customWidth="1"/>
    <col min="9220" max="9220" width="14.75" style="89" customWidth="1"/>
    <col min="9221" max="9221" width="13" style="89" customWidth="1"/>
    <col min="9222" max="9222" width="12.375" style="89" customWidth="1"/>
    <col min="9223" max="9223" width="13.25" style="89" customWidth="1"/>
    <col min="9224" max="9224" width="12.625" style="89" customWidth="1"/>
    <col min="9225" max="9225" width="11.875" style="89" customWidth="1"/>
    <col min="9226" max="9226" width="12.625" style="89" customWidth="1"/>
    <col min="9227" max="9227" width="14.75" style="89" customWidth="1"/>
    <col min="9228" max="9443" width="9" style="89"/>
    <col min="9444" max="9444" width="10.375" style="89" customWidth="1"/>
    <col min="9445" max="9445" width="12.625" style="89" customWidth="1"/>
    <col min="9446" max="9446" width="12.75" style="89" customWidth="1"/>
    <col min="9447" max="9447" width="13.375" style="89" customWidth="1"/>
    <col min="9448" max="9448" width="11.75" style="89" customWidth="1"/>
    <col min="9449" max="9449" width="11.875" style="89" customWidth="1"/>
    <col min="9450" max="9450" width="12.625" style="89" customWidth="1"/>
    <col min="9451" max="9451" width="11.375" style="89" customWidth="1"/>
    <col min="9452" max="9452" width="11.25" style="89" customWidth="1"/>
    <col min="9453" max="9453" width="9.625" style="89" customWidth="1"/>
    <col min="9454" max="9454" width="11.625" style="89" customWidth="1"/>
    <col min="9455" max="9455" width="10" style="89" customWidth="1"/>
    <col min="9456" max="9456" width="11.375" style="89" customWidth="1"/>
    <col min="9457" max="9472" width="9" style="89"/>
    <col min="9473" max="9473" width="144.875" style="89" customWidth="1"/>
    <col min="9474" max="9475" width="13.875" style="89" customWidth="1"/>
    <col min="9476" max="9476" width="14.75" style="89" customWidth="1"/>
    <col min="9477" max="9477" width="13" style="89" customWidth="1"/>
    <col min="9478" max="9478" width="12.375" style="89" customWidth="1"/>
    <col min="9479" max="9479" width="13.25" style="89" customWidth="1"/>
    <col min="9480" max="9480" width="12.625" style="89" customWidth="1"/>
    <col min="9481" max="9481" width="11.875" style="89" customWidth="1"/>
    <col min="9482" max="9482" width="12.625" style="89" customWidth="1"/>
    <col min="9483" max="9483" width="14.75" style="89" customWidth="1"/>
    <col min="9484" max="9699" width="9" style="89"/>
    <col min="9700" max="9700" width="10.375" style="89" customWidth="1"/>
    <col min="9701" max="9701" width="12.625" style="89" customWidth="1"/>
    <col min="9702" max="9702" width="12.75" style="89" customWidth="1"/>
    <col min="9703" max="9703" width="13.375" style="89" customWidth="1"/>
    <col min="9704" max="9704" width="11.75" style="89" customWidth="1"/>
    <col min="9705" max="9705" width="11.875" style="89" customWidth="1"/>
    <col min="9706" max="9706" width="12.625" style="89" customWidth="1"/>
    <col min="9707" max="9707" width="11.375" style="89" customWidth="1"/>
    <col min="9708" max="9708" width="11.25" style="89" customWidth="1"/>
    <col min="9709" max="9709" width="9.625" style="89" customWidth="1"/>
    <col min="9710" max="9710" width="11.625" style="89" customWidth="1"/>
    <col min="9711" max="9711" width="10" style="89" customWidth="1"/>
    <col min="9712" max="9712" width="11.375" style="89" customWidth="1"/>
    <col min="9713" max="9728" width="9" style="89"/>
    <col min="9729" max="9729" width="144.875" style="89" customWidth="1"/>
    <col min="9730" max="9731" width="13.875" style="89" customWidth="1"/>
    <col min="9732" max="9732" width="14.75" style="89" customWidth="1"/>
    <col min="9733" max="9733" width="13" style="89" customWidth="1"/>
    <col min="9734" max="9734" width="12.375" style="89" customWidth="1"/>
    <col min="9735" max="9735" width="13.25" style="89" customWidth="1"/>
    <col min="9736" max="9736" width="12.625" style="89" customWidth="1"/>
    <col min="9737" max="9737" width="11.875" style="89" customWidth="1"/>
    <col min="9738" max="9738" width="12.625" style="89" customWidth="1"/>
    <col min="9739" max="9739" width="14.75" style="89" customWidth="1"/>
    <col min="9740" max="9955" width="9" style="89"/>
    <col min="9956" max="9956" width="10.375" style="89" customWidth="1"/>
    <col min="9957" max="9957" width="12.625" style="89" customWidth="1"/>
    <col min="9958" max="9958" width="12.75" style="89" customWidth="1"/>
    <col min="9959" max="9959" width="13.375" style="89" customWidth="1"/>
    <col min="9960" max="9960" width="11.75" style="89" customWidth="1"/>
    <col min="9961" max="9961" width="11.875" style="89" customWidth="1"/>
    <col min="9962" max="9962" width="12.625" style="89" customWidth="1"/>
    <col min="9963" max="9963" width="11.375" style="89" customWidth="1"/>
    <col min="9964" max="9964" width="11.25" style="89" customWidth="1"/>
    <col min="9965" max="9965" width="9.625" style="89" customWidth="1"/>
    <col min="9966" max="9966" width="11.625" style="89" customWidth="1"/>
    <col min="9967" max="9967" width="10" style="89" customWidth="1"/>
    <col min="9968" max="9968" width="11.375" style="89" customWidth="1"/>
    <col min="9969" max="9984" width="9" style="89"/>
    <col min="9985" max="9985" width="144.875" style="89" customWidth="1"/>
    <col min="9986" max="9987" width="13.875" style="89" customWidth="1"/>
    <col min="9988" max="9988" width="14.75" style="89" customWidth="1"/>
    <col min="9989" max="9989" width="13" style="89" customWidth="1"/>
    <col min="9990" max="9990" width="12.375" style="89" customWidth="1"/>
    <col min="9991" max="9991" width="13.25" style="89" customWidth="1"/>
    <col min="9992" max="9992" width="12.625" style="89" customWidth="1"/>
    <col min="9993" max="9993" width="11.875" style="89" customWidth="1"/>
    <col min="9994" max="9994" width="12.625" style="89" customWidth="1"/>
    <col min="9995" max="9995" width="14.75" style="89" customWidth="1"/>
    <col min="9996" max="10211" width="9" style="89"/>
    <col min="10212" max="10212" width="10.375" style="89" customWidth="1"/>
    <col min="10213" max="10213" width="12.625" style="89" customWidth="1"/>
    <col min="10214" max="10214" width="12.75" style="89" customWidth="1"/>
    <col min="10215" max="10215" width="13.375" style="89" customWidth="1"/>
    <col min="10216" max="10216" width="11.75" style="89" customWidth="1"/>
    <col min="10217" max="10217" width="11.875" style="89" customWidth="1"/>
    <col min="10218" max="10218" width="12.625" style="89" customWidth="1"/>
    <col min="10219" max="10219" width="11.375" style="89" customWidth="1"/>
    <col min="10220" max="10220" width="11.25" style="89" customWidth="1"/>
    <col min="10221" max="10221" width="9.625" style="89" customWidth="1"/>
    <col min="10222" max="10222" width="11.625" style="89" customWidth="1"/>
    <col min="10223" max="10223" width="10" style="89" customWidth="1"/>
    <col min="10224" max="10224" width="11.375" style="89" customWidth="1"/>
    <col min="10225" max="10240" width="9" style="89"/>
    <col min="10241" max="10241" width="144.875" style="89" customWidth="1"/>
    <col min="10242" max="10243" width="13.875" style="89" customWidth="1"/>
    <col min="10244" max="10244" width="14.75" style="89" customWidth="1"/>
    <col min="10245" max="10245" width="13" style="89" customWidth="1"/>
    <col min="10246" max="10246" width="12.375" style="89" customWidth="1"/>
    <col min="10247" max="10247" width="13.25" style="89" customWidth="1"/>
    <col min="10248" max="10248" width="12.625" style="89" customWidth="1"/>
    <col min="10249" max="10249" width="11.875" style="89" customWidth="1"/>
    <col min="10250" max="10250" width="12.625" style="89" customWidth="1"/>
    <col min="10251" max="10251" width="14.75" style="89" customWidth="1"/>
    <col min="10252" max="10467" width="9" style="89"/>
    <col min="10468" max="10468" width="10.375" style="89" customWidth="1"/>
    <col min="10469" max="10469" width="12.625" style="89" customWidth="1"/>
    <col min="10470" max="10470" width="12.75" style="89" customWidth="1"/>
    <col min="10471" max="10471" width="13.375" style="89" customWidth="1"/>
    <col min="10472" max="10472" width="11.75" style="89" customWidth="1"/>
    <col min="10473" max="10473" width="11.875" style="89" customWidth="1"/>
    <col min="10474" max="10474" width="12.625" style="89" customWidth="1"/>
    <col min="10475" max="10475" width="11.375" style="89" customWidth="1"/>
    <col min="10476" max="10476" width="11.25" style="89" customWidth="1"/>
    <col min="10477" max="10477" width="9.625" style="89" customWidth="1"/>
    <col min="10478" max="10478" width="11.625" style="89" customWidth="1"/>
    <col min="10479" max="10479" width="10" style="89" customWidth="1"/>
    <col min="10480" max="10480" width="11.375" style="89" customWidth="1"/>
    <col min="10481" max="10496" width="9" style="89"/>
    <col min="10497" max="10497" width="144.875" style="89" customWidth="1"/>
    <col min="10498" max="10499" width="13.875" style="89" customWidth="1"/>
    <col min="10500" max="10500" width="14.75" style="89" customWidth="1"/>
    <col min="10501" max="10501" width="13" style="89" customWidth="1"/>
    <col min="10502" max="10502" width="12.375" style="89" customWidth="1"/>
    <col min="10503" max="10503" width="13.25" style="89" customWidth="1"/>
    <col min="10504" max="10504" width="12.625" style="89" customWidth="1"/>
    <col min="10505" max="10505" width="11.875" style="89" customWidth="1"/>
    <col min="10506" max="10506" width="12.625" style="89" customWidth="1"/>
    <col min="10507" max="10507" width="14.75" style="89" customWidth="1"/>
    <col min="10508" max="10723" width="9" style="89"/>
    <col min="10724" max="10724" width="10.375" style="89" customWidth="1"/>
    <col min="10725" max="10725" width="12.625" style="89" customWidth="1"/>
    <col min="10726" max="10726" width="12.75" style="89" customWidth="1"/>
    <col min="10727" max="10727" width="13.375" style="89" customWidth="1"/>
    <col min="10728" max="10728" width="11.75" style="89" customWidth="1"/>
    <col min="10729" max="10729" width="11.875" style="89" customWidth="1"/>
    <col min="10730" max="10730" width="12.625" style="89" customWidth="1"/>
    <col min="10731" max="10731" width="11.375" style="89" customWidth="1"/>
    <col min="10732" max="10732" width="11.25" style="89" customWidth="1"/>
    <col min="10733" max="10733" width="9.625" style="89" customWidth="1"/>
    <col min="10734" max="10734" width="11.625" style="89" customWidth="1"/>
    <col min="10735" max="10735" width="10" style="89" customWidth="1"/>
    <col min="10736" max="10736" width="11.375" style="89" customWidth="1"/>
    <col min="10737" max="10752" width="9" style="89"/>
    <col min="10753" max="10753" width="144.875" style="89" customWidth="1"/>
    <col min="10754" max="10755" width="13.875" style="89" customWidth="1"/>
    <col min="10756" max="10756" width="14.75" style="89" customWidth="1"/>
    <col min="10757" max="10757" width="13" style="89" customWidth="1"/>
    <col min="10758" max="10758" width="12.375" style="89" customWidth="1"/>
    <col min="10759" max="10759" width="13.25" style="89" customWidth="1"/>
    <col min="10760" max="10760" width="12.625" style="89" customWidth="1"/>
    <col min="10761" max="10761" width="11.875" style="89" customWidth="1"/>
    <col min="10762" max="10762" width="12.625" style="89" customWidth="1"/>
    <col min="10763" max="10763" width="14.75" style="89" customWidth="1"/>
    <col min="10764" max="10979" width="9" style="89"/>
    <col min="10980" max="10980" width="10.375" style="89" customWidth="1"/>
    <col min="10981" max="10981" width="12.625" style="89" customWidth="1"/>
    <col min="10982" max="10982" width="12.75" style="89" customWidth="1"/>
    <col min="10983" max="10983" width="13.375" style="89" customWidth="1"/>
    <col min="10984" max="10984" width="11.75" style="89" customWidth="1"/>
    <col min="10985" max="10985" width="11.875" style="89" customWidth="1"/>
    <col min="10986" max="10986" width="12.625" style="89" customWidth="1"/>
    <col min="10987" max="10987" width="11.375" style="89" customWidth="1"/>
    <col min="10988" max="10988" width="11.25" style="89" customWidth="1"/>
    <col min="10989" max="10989" width="9.625" style="89" customWidth="1"/>
    <col min="10990" max="10990" width="11.625" style="89" customWidth="1"/>
    <col min="10991" max="10991" width="10" style="89" customWidth="1"/>
    <col min="10992" max="10992" width="11.375" style="89" customWidth="1"/>
    <col min="10993" max="11008" width="9" style="89"/>
    <col min="11009" max="11009" width="144.875" style="89" customWidth="1"/>
    <col min="11010" max="11011" width="13.875" style="89" customWidth="1"/>
    <col min="11012" max="11012" width="14.75" style="89" customWidth="1"/>
    <col min="11013" max="11013" width="13" style="89" customWidth="1"/>
    <col min="11014" max="11014" width="12.375" style="89" customWidth="1"/>
    <col min="11015" max="11015" width="13.25" style="89" customWidth="1"/>
    <col min="11016" max="11016" width="12.625" style="89" customWidth="1"/>
    <col min="11017" max="11017" width="11.875" style="89" customWidth="1"/>
    <col min="11018" max="11018" width="12.625" style="89" customWidth="1"/>
    <col min="11019" max="11019" width="14.75" style="89" customWidth="1"/>
    <col min="11020" max="11235" width="9" style="89"/>
    <col min="11236" max="11236" width="10.375" style="89" customWidth="1"/>
    <col min="11237" max="11237" width="12.625" style="89" customWidth="1"/>
    <col min="11238" max="11238" width="12.75" style="89" customWidth="1"/>
    <col min="11239" max="11239" width="13.375" style="89" customWidth="1"/>
    <col min="11240" max="11240" width="11.75" style="89" customWidth="1"/>
    <col min="11241" max="11241" width="11.875" style="89" customWidth="1"/>
    <col min="11242" max="11242" width="12.625" style="89" customWidth="1"/>
    <col min="11243" max="11243" width="11.375" style="89" customWidth="1"/>
    <col min="11244" max="11244" width="11.25" style="89" customWidth="1"/>
    <col min="11245" max="11245" width="9.625" style="89" customWidth="1"/>
    <col min="11246" max="11246" width="11.625" style="89" customWidth="1"/>
    <col min="11247" max="11247" width="10" style="89" customWidth="1"/>
    <col min="11248" max="11248" width="11.375" style="89" customWidth="1"/>
    <col min="11249" max="11264" width="9" style="89"/>
    <col min="11265" max="11265" width="144.875" style="89" customWidth="1"/>
    <col min="11266" max="11267" width="13.875" style="89" customWidth="1"/>
    <col min="11268" max="11268" width="14.75" style="89" customWidth="1"/>
    <col min="11269" max="11269" width="13" style="89" customWidth="1"/>
    <col min="11270" max="11270" width="12.375" style="89" customWidth="1"/>
    <col min="11271" max="11271" width="13.25" style="89" customWidth="1"/>
    <col min="11272" max="11272" width="12.625" style="89" customWidth="1"/>
    <col min="11273" max="11273" width="11.875" style="89" customWidth="1"/>
    <col min="11274" max="11274" width="12.625" style="89" customWidth="1"/>
    <col min="11275" max="11275" width="14.75" style="89" customWidth="1"/>
    <col min="11276" max="11491" width="9" style="89"/>
    <col min="11492" max="11492" width="10.375" style="89" customWidth="1"/>
    <col min="11493" max="11493" width="12.625" style="89" customWidth="1"/>
    <col min="11494" max="11494" width="12.75" style="89" customWidth="1"/>
    <col min="11495" max="11495" width="13.375" style="89" customWidth="1"/>
    <col min="11496" max="11496" width="11.75" style="89" customWidth="1"/>
    <col min="11497" max="11497" width="11.875" style="89" customWidth="1"/>
    <col min="11498" max="11498" width="12.625" style="89" customWidth="1"/>
    <col min="11499" max="11499" width="11.375" style="89" customWidth="1"/>
    <col min="11500" max="11500" width="11.25" style="89" customWidth="1"/>
    <col min="11501" max="11501" width="9.625" style="89" customWidth="1"/>
    <col min="11502" max="11502" width="11.625" style="89" customWidth="1"/>
    <col min="11503" max="11503" width="10" style="89" customWidth="1"/>
    <col min="11504" max="11504" width="11.375" style="89" customWidth="1"/>
    <col min="11505" max="11520" width="9" style="89"/>
    <col min="11521" max="11521" width="144.875" style="89" customWidth="1"/>
    <col min="11522" max="11523" width="13.875" style="89" customWidth="1"/>
    <col min="11524" max="11524" width="14.75" style="89" customWidth="1"/>
    <col min="11525" max="11525" width="13" style="89" customWidth="1"/>
    <col min="11526" max="11526" width="12.375" style="89" customWidth="1"/>
    <col min="11527" max="11527" width="13.25" style="89" customWidth="1"/>
    <col min="11528" max="11528" width="12.625" style="89" customWidth="1"/>
    <col min="11529" max="11529" width="11.875" style="89" customWidth="1"/>
    <col min="11530" max="11530" width="12.625" style="89" customWidth="1"/>
    <col min="11531" max="11531" width="14.75" style="89" customWidth="1"/>
    <col min="11532" max="11747" width="9" style="89"/>
    <col min="11748" max="11748" width="10.375" style="89" customWidth="1"/>
    <col min="11749" max="11749" width="12.625" style="89" customWidth="1"/>
    <col min="11750" max="11750" width="12.75" style="89" customWidth="1"/>
    <col min="11751" max="11751" width="13.375" style="89" customWidth="1"/>
    <col min="11752" max="11752" width="11.75" style="89" customWidth="1"/>
    <col min="11753" max="11753" width="11.875" style="89" customWidth="1"/>
    <col min="11754" max="11754" width="12.625" style="89" customWidth="1"/>
    <col min="11755" max="11755" width="11.375" style="89" customWidth="1"/>
    <col min="11756" max="11756" width="11.25" style="89" customWidth="1"/>
    <col min="11757" max="11757" width="9.625" style="89" customWidth="1"/>
    <col min="11758" max="11758" width="11.625" style="89" customWidth="1"/>
    <col min="11759" max="11759" width="10" style="89" customWidth="1"/>
    <col min="11760" max="11760" width="11.375" style="89" customWidth="1"/>
    <col min="11761" max="11776" width="9" style="89"/>
    <col min="11777" max="11777" width="144.875" style="89" customWidth="1"/>
    <col min="11778" max="11779" width="13.875" style="89" customWidth="1"/>
    <col min="11780" max="11780" width="14.75" style="89" customWidth="1"/>
    <col min="11781" max="11781" width="13" style="89" customWidth="1"/>
    <col min="11782" max="11782" width="12.375" style="89" customWidth="1"/>
    <col min="11783" max="11783" width="13.25" style="89" customWidth="1"/>
    <col min="11784" max="11784" width="12.625" style="89" customWidth="1"/>
    <col min="11785" max="11785" width="11.875" style="89" customWidth="1"/>
    <col min="11786" max="11786" width="12.625" style="89" customWidth="1"/>
    <col min="11787" max="11787" width="14.75" style="89" customWidth="1"/>
    <col min="11788" max="12003" width="9" style="89"/>
    <col min="12004" max="12004" width="10.375" style="89" customWidth="1"/>
    <col min="12005" max="12005" width="12.625" style="89" customWidth="1"/>
    <col min="12006" max="12006" width="12.75" style="89" customWidth="1"/>
    <col min="12007" max="12007" width="13.375" style="89" customWidth="1"/>
    <col min="12008" max="12008" width="11.75" style="89" customWidth="1"/>
    <col min="12009" max="12009" width="11.875" style="89" customWidth="1"/>
    <col min="12010" max="12010" width="12.625" style="89" customWidth="1"/>
    <col min="12011" max="12011" width="11.375" style="89" customWidth="1"/>
    <col min="12012" max="12012" width="11.25" style="89" customWidth="1"/>
    <col min="12013" max="12013" width="9.625" style="89" customWidth="1"/>
    <col min="12014" max="12014" width="11.625" style="89" customWidth="1"/>
    <col min="12015" max="12015" width="10" style="89" customWidth="1"/>
    <col min="12016" max="12016" width="11.375" style="89" customWidth="1"/>
    <col min="12017" max="12032" width="9" style="89"/>
    <col min="12033" max="12033" width="144.875" style="89" customWidth="1"/>
    <col min="12034" max="12035" width="13.875" style="89" customWidth="1"/>
    <col min="12036" max="12036" width="14.75" style="89" customWidth="1"/>
    <col min="12037" max="12037" width="13" style="89" customWidth="1"/>
    <col min="12038" max="12038" width="12.375" style="89" customWidth="1"/>
    <col min="12039" max="12039" width="13.25" style="89" customWidth="1"/>
    <col min="12040" max="12040" width="12.625" style="89" customWidth="1"/>
    <col min="12041" max="12041" width="11.875" style="89" customWidth="1"/>
    <col min="12042" max="12042" width="12.625" style="89" customWidth="1"/>
    <col min="12043" max="12043" width="14.75" style="89" customWidth="1"/>
    <col min="12044" max="12259" width="9" style="89"/>
    <col min="12260" max="12260" width="10.375" style="89" customWidth="1"/>
    <col min="12261" max="12261" width="12.625" style="89" customWidth="1"/>
    <col min="12262" max="12262" width="12.75" style="89" customWidth="1"/>
    <col min="12263" max="12263" width="13.375" style="89" customWidth="1"/>
    <col min="12264" max="12264" width="11.75" style="89" customWidth="1"/>
    <col min="12265" max="12265" width="11.875" style="89" customWidth="1"/>
    <col min="12266" max="12266" width="12.625" style="89" customWidth="1"/>
    <col min="12267" max="12267" width="11.375" style="89" customWidth="1"/>
    <col min="12268" max="12268" width="11.25" style="89" customWidth="1"/>
    <col min="12269" max="12269" width="9.625" style="89" customWidth="1"/>
    <col min="12270" max="12270" width="11.625" style="89" customWidth="1"/>
    <col min="12271" max="12271" width="10" style="89" customWidth="1"/>
    <col min="12272" max="12272" width="11.375" style="89" customWidth="1"/>
    <col min="12273" max="12288" width="9" style="89"/>
    <col min="12289" max="12289" width="144.875" style="89" customWidth="1"/>
    <col min="12290" max="12291" width="13.875" style="89" customWidth="1"/>
    <col min="12292" max="12292" width="14.75" style="89" customWidth="1"/>
    <col min="12293" max="12293" width="13" style="89" customWidth="1"/>
    <col min="12294" max="12294" width="12.375" style="89" customWidth="1"/>
    <col min="12295" max="12295" width="13.25" style="89" customWidth="1"/>
    <col min="12296" max="12296" width="12.625" style="89" customWidth="1"/>
    <col min="12297" max="12297" width="11.875" style="89" customWidth="1"/>
    <col min="12298" max="12298" width="12.625" style="89" customWidth="1"/>
    <col min="12299" max="12299" width="14.75" style="89" customWidth="1"/>
    <col min="12300" max="12515" width="9" style="89"/>
    <col min="12516" max="12516" width="10.375" style="89" customWidth="1"/>
    <col min="12517" max="12517" width="12.625" style="89" customWidth="1"/>
    <col min="12518" max="12518" width="12.75" style="89" customWidth="1"/>
    <col min="12519" max="12519" width="13.375" style="89" customWidth="1"/>
    <col min="12520" max="12520" width="11.75" style="89" customWidth="1"/>
    <col min="12521" max="12521" width="11.875" style="89" customWidth="1"/>
    <col min="12522" max="12522" width="12.625" style="89" customWidth="1"/>
    <col min="12523" max="12523" width="11.375" style="89" customWidth="1"/>
    <col min="12524" max="12524" width="11.25" style="89" customWidth="1"/>
    <col min="12525" max="12525" width="9.625" style="89" customWidth="1"/>
    <col min="12526" max="12526" width="11.625" style="89" customWidth="1"/>
    <col min="12527" max="12527" width="10" style="89" customWidth="1"/>
    <col min="12528" max="12528" width="11.375" style="89" customWidth="1"/>
    <col min="12529" max="12544" width="9" style="89"/>
    <col min="12545" max="12545" width="144.875" style="89" customWidth="1"/>
    <col min="12546" max="12547" width="13.875" style="89" customWidth="1"/>
    <col min="12548" max="12548" width="14.75" style="89" customWidth="1"/>
    <col min="12549" max="12549" width="13" style="89" customWidth="1"/>
    <col min="12550" max="12550" width="12.375" style="89" customWidth="1"/>
    <col min="12551" max="12551" width="13.25" style="89" customWidth="1"/>
    <col min="12552" max="12552" width="12.625" style="89" customWidth="1"/>
    <col min="12553" max="12553" width="11.875" style="89" customWidth="1"/>
    <col min="12554" max="12554" width="12.625" style="89" customWidth="1"/>
    <col min="12555" max="12555" width="14.75" style="89" customWidth="1"/>
    <col min="12556" max="12771" width="9" style="89"/>
    <col min="12772" max="12772" width="10.375" style="89" customWidth="1"/>
    <col min="12773" max="12773" width="12.625" style="89" customWidth="1"/>
    <col min="12774" max="12774" width="12.75" style="89" customWidth="1"/>
    <col min="12775" max="12775" width="13.375" style="89" customWidth="1"/>
    <col min="12776" max="12776" width="11.75" style="89" customWidth="1"/>
    <col min="12777" max="12777" width="11.875" style="89" customWidth="1"/>
    <col min="12778" max="12778" width="12.625" style="89" customWidth="1"/>
    <col min="12779" max="12779" width="11.375" style="89" customWidth="1"/>
    <col min="12780" max="12780" width="11.25" style="89" customWidth="1"/>
    <col min="12781" max="12781" width="9.625" style="89" customWidth="1"/>
    <col min="12782" max="12782" width="11.625" style="89" customWidth="1"/>
    <col min="12783" max="12783" width="10" style="89" customWidth="1"/>
    <col min="12784" max="12784" width="11.375" style="89" customWidth="1"/>
    <col min="12785" max="12800" width="9" style="89"/>
    <col min="12801" max="12801" width="144.875" style="89" customWidth="1"/>
    <col min="12802" max="12803" width="13.875" style="89" customWidth="1"/>
    <col min="12804" max="12804" width="14.75" style="89" customWidth="1"/>
    <col min="12805" max="12805" width="13" style="89" customWidth="1"/>
    <col min="12806" max="12806" width="12.375" style="89" customWidth="1"/>
    <col min="12807" max="12807" width="13.25" style="89" customWidth="1"/>
    <col min="12808" max="12808" width="12.625" style="89" customWidth="1"/>
    <col min="12809" max="12809" width="11.875" style="89" customWidth="1"/>
    <col min="12810" max="12810" width="12.625" style="89" customWidth="1"/>
    <col min="12811" max="12811" width="14.75" style="89" customWidth="1"/>
    <col min="12812" max="13027" width="9" style="89"/>
    <col min="13028" max="13028" width="10.375" style="89" customWidth="1"/>
    <col min="13029" max="13029" width="12.625" style="89" customWidth="1"/>
    <col min="13030" max="13030" width="12.75" style="89" customWidth="1"/>
    <col min="13031" max="13031" width="13.375" style="89" customWidth="1"/>
    <col min="13032" max="13032" width="11.75" style="89" customWidth="1"/>
    <col min="13033" max="13033" width="11.875" style="89" customWidth="1"/>
    <col min="13034" max="13034" width="12.625" style="89" customWidth="1"/>
    <col min="13035" max="13035" width="11.375" style="89" customWidth="1"/>
    <col min="13036" max="13036" width="11.25" style="89" customWidth="1"/>
    <col min="13037" max="13037" width="9.625" style="89" customWidth="1"/>
    <col min="13038" max="13038" width="11.625" style="89" customWidth="1"/>
    <col min="13039" max="13039" width="10" style="89" customWidth="1"/>
    <col min="13040" max="13040" width="11.375" style="89" customWidth="1"/>
    <col min="13041" max="13056" width="9" style="89"/>
    <col min="13057" max="13057" width="144.875" style="89" customWidth="1"/>
    <col min="13058" max="13059" width="13.875" style="89" customWidth="1"/>
    <col min="13060" max="13060" width="14.75" style="89" customWidth="1"/>
    <col min="13061" max="13061" width="13" style="89" customWidth="1"/>
    <col min="13062" max="13062" width="12.375" style="89" customWidth="1"/>
    <col min="13063" max="13063" width="13.25" style="89" customWidth="1"/>
    <col min="13064" max="13064" width="12.625" style="89" customWidth="1"/>
    <col min="13065" max="13065" width="11.875" style="89" customWidth="1"/>
    <col min="13066" max="13066" width="12.625" style="89" customWidth="1"/>
    <col min="13067" max="13067" width="14.75" style="89" customWidth="1"/>
    <col min="13068" max="13283" width="9" style="89"/>
    <col min="13284" max="13284" width="10.375" style="89" customWidth="1"/>
    <col min="13285" max="13285" width="12.625" style="89" customWidth="1"/>
    <col min="13286" max="13286" width="12.75" style="89" customWidth="1"/>
    <col min="13287" max="13287" width="13.375" style="89" customWidth="1"/>
    <col min="13288" max="13288" width="11.75" style="89" customWidth="1"/>
    <col min="13289" max="13289" width="11.875" style="89" customWidth="1"/>
    <col min="13290" max="13290" width="12.625" style="89" customWidth="1"/>
    <col min="13291" max="13291" width="11.375" style="89" customWidth="1"/>
    <col min="13292" max="13292" width="11.25" style="89" customWidth="1"/>
    <col min="13293" max="13293" width="9.625" style="89" customWidth="1"/>
    <col min="13294" max="13294" width="11.625" style="89" customWidth="1"/>
    <col min="13295" max="13295" width="10" style="89" customWidth="1"/>
    <col min="13296" max="13296" width="11.375" style="89" customWidth="1"/>
    <col min="13297" max="13312" width="9" style="89"/>
    <col min="13313" max="13313" width="144.875" style="89" customWidth="1"/>
    <col min="13314" max="13315" width="13.875" style="89" customWidth="1"/>
    <col min="13316" max="13316" width="14.75" style="89" customWidth="1"/>
    <col min="13317" max="13317" width="13" style="89" customWidth="1"/>
    <col min="13318" max="13318" width="12.375" style="89" customWidth="1"/>
    <col min="13319" max="13319" width="13.25" style="89" customWidth="1"/>
    <col min="13320" max="13320" width="12.625" style="89" customWidth="1"/>
    <col min="13321" max="13321" width="11.875" style="89" customWidth="1"/>
    <col min="13322" max="13322" width="12.625" style="89" customWidth="1"/>
    <col min="13323" max="13323" width="14.75" style="89" customWidth="1"/>
    <col min="13324" max="13539" width="9" style="89"/>
    <col min="13540" max="13540" width="10.375" style="89" customWidth="1"/>
    <col min="13541" max="13541" width="12.625" style="89" customWidth="1"/>
    <col min="13542" max="13542" width="12.75" style="89" customWidth="1"/>
    <col min="13543" max="13543" width="13.375" style="89" customWidth="1"/>
    <col min="13544" max="13544" width="11.75" style="89" customWidth="1"/>
    <col min="13545" max="13545" width="11.875" style="89" customWidth="1"/>
    <col min="13546" max="13546" width="12.625" style="89" customWidth="1"/>
    <col min="13547" max="13547" width="11.375" style="89" customWidth="1"/>
    <col min="13548" max="13548" width="11.25" style="89" customWidth="1"/>
    <col min="13549" max="13549" width="9.625" style="89" customWidth="1"/>
    <col min="13550" max="13550" width="11.625" style="89" customWidth="1"/>
    <col min="13551" max="13551" width="10" style="89" customWidth="1"/>
    <col min="13552" max="13552" width="11.375" style="89" customWidth="1"/>
    <col min="13553" max="13568" width="9" style="89"/>
    <col min="13569" max="13569" width="144.875" style="89" customWidth="1"/>
    <col min="13570" max="13571" width="13.875" style="89" customWidth="1"/>
    <col min="13572" max="13572" width="14.75" style="89" customWidth="1"/>
    <col min="13573" max="13573" width="13" style="89" customWidth="1"/>
    <col min="13574" max="13574" width="12.375" style="89" customWidth="1"/>
    <col min="13575" max="13575" width="13.25" style="89" customWidth="1"/>
    <col min="13576" max="13576" width="12.625" style="89" customWidth="1"/>
    <col min="13577" max="13577" width="11.875" style="89" customWidth="1"/>
    <col min="13578" max="13578" width="12.625" style="89" customWidth="1"/>
    <col min="13579" max="13579" width="14.75" style="89" customWidth="1"/>
    <col min="13580" max="13795" width="9" style="89"/>
    <col min="13796" max="13796" width="10.375" style="89" customWidth="1"/>
    <col min="13797" max="13797" width="12.625" style="89" customWidth="1"/>
    <col min="13798" max="13798" width="12.75" style="89" customWidth="1"/>
    <col min="13799" max="13799" width="13.375" style="89" customWidth="1"/>
    <col min="13800" max="13800" width="11.75" style="89" customWidth="1"/>
    <col min="13801" max="13801" width="11.875" style="89" customWidth="1"/>
    <col min="13802" max="13802" width="12.625" style="89" customWidth="1"/>
    <col min="13803" max="13803" width="11.375" style="89" customWidth="1"/>
    <col min="13804" max="13804" width="11.25" style="89" customWidth="1"/>
    <col min="13805" max="13805" width="9.625" style="89" customWidth="1"/>
    <col min="13806" max="13806" width="11.625" style="89" customWidth="1"/>
    <col min="13807" max="13807" width="10" style="89" customWidth="1"/>
    <col min="13808" max="13808" width="11.375" style="89" customWidth="1"/>
    <col min="13809" max="13824" width="9" style="89"/>
    <col min="13825" max="13825" width="144.875" style="89" customWidth="1"/>
    <col min="13826" max="13827" width="13.875" style="89" customWidth="1"/>
    <col min="13828" max="13828" width="14.75" style="89" customWidth="1"/>
    <col min="13829" max="13829" width="13" style="89" customWidth="1"/>
    <col min="13830" max="13830" width="12.375" style="89" customWidth="1"/>
    <col min="13831" max="13831" width="13.25" style="89" customWidth="1"/>
    <col min="13832" max="13832" width="12.625" style="89" customWidth="1"/>
    <col min="13833" max="13833" width="11.875" style="89" customWidth="1"/>
    <col min="13834" max="13834" width="12.625" style="89" customWidth="1"/>
    <col min="13835" max="13835" width="14.75" style="89" customWidth="1"/>
    <col min="13836" max="14051" width="9" style="89"/>
    <col min="14052" max="14052" width="10.375" style="89" customWidth="1"/>
    <col min="14053" max="14053" width="12.625" style="89" customWidth="1"/>
    <col min="14054" max="14054" width="12.75" style="89" customWidth="1"/>
    <col min="14055" max="14055" width="13.375" style="89" customWidth="1"/>
    <col min="14056" max="14056" width="11.75" style="89" customWidth="1"/>
    <col min="14057" max="14057" width="11.875" style="89" customWidth="1"/>
    <col min="14058" max="14058" width="12.625" style="89" customWidth="1"/>
    <col min="14059" max="14059" width="11.375" style="89" customWidth="1"/>
    <col min="14060" max="14060" width="11.25" style="89" customWidth="1"/>
    <col min="14061" max="14061" width="9.625" style="89" customWidth="1"/>
    <col min="14062" max="14062" width="11.625" style="89" customWidth="1"/>
    <col min="14063" max="14063" width="10" style="89" customWidth="1"/>
    <col min="14064" max="14064" width="11.375" style="89" customWidth="1"/>
    <col min="14065" max="14080" width="9" style="89"/>
    <col min="14081" max="14081" width="144.875" style="89" customWidth="1"/>
    <col min="14082" max="14083" width="13.875" style="89" customWidth="1"/>
    <col min="14084" max="14084" width="14.75" style="89" customWidth="1"/>
    <col min="14085" max="14085" width="13" style="89" customWidth="1"/>
    <col min="14086" max="14086" width="12.375" style="89" customWidth="1"/>
    <col min="14087" max="14087" width="13.25" style="89" customWidth="1"/>
    <col min="14088" max="14088" width="12.625" style="89" customWidth="1"/>
    <col min="14089" max="14089" width="11.875" style="89" customWidth="1"/>
    <col min="14090" max="14090" width="12.625" style="89" customWidth="1"/>
    <col min="14091" max="14091" width="14.75" style="89" customWidth="1"/>
    <col min="14092" max="14307" width="9" style="89"/>
    <col min="14308" max="14308" width="10.375" style="89" customWidth="1"/>
    <col min="14309" max="14309" width="12.625" style="89" customWidth="1"/>
    <col min="14310" max="14310" width="12.75" style="89" customWidth="1"/>
    <col min="14311" max="14311" width="13.375" style="89" customWidth="1"/>
    <col min="14312" max="14312" width="11.75" style="89" customWidth="1"/>
    <col min="14313" max="14313" width="11.875" style="89" customWidth="1"/>
    <col min="14314" max="14314" width="12.625" style="89" customWidth="1"/>
    <col min="14315" max="14315" width="11.375" style="89" customWidth="1"/>
    <col min="14316" max="14316" width="11.25" style="89" customWidth="1"/>
    <col min="14317" max="14317" width="9.625" style="89" customWidth="1"/>
    <col min="14318" max="14318" width="11.625" style="89" customWidth="1"/>
    <col min="14319" max="14319" width="10" style="89" customWidth="1"/>
    <col min="14320" max="14320" width="11.375" style="89" customWidth="1"/>
    <col min="14321" max="14336" width="9" style="89"/>
    <col min="14337" max="14337" width="144.875" style="89" customWidth="1"/>
    <col min="14338" max="14339" width="13.875" style="89" customWidth="1"/>
    <col min="14340" max="14340" width="14.75" style="89" customWidth="1"/>
    <col min="14341" max="14341" width="13" style="89" customWidth="1"/>
    <col min="14342" max="14342" width="12.375" style="89" customWidth="1"/>
    <col min="14343" max="14343" width="13.25" style="89" customWidth="1"/>
    <col min="14344" max="14344" width="12.625" style="89" customWidth="1"/>
    <col min="14345" max="14345" width="11.875" style="89" customWidth="1"/>
    <col min="14346" max="14346" width="12.625" style="89" customWidth="1"/>
    <col min="14347" max="14347" width="14.75" style="89" customWidth="1"/>
    <col min="14348" max="14563" width="9" style="89"/>
    <col min="14564" max="14564" width="10.375" style="89" customWidth="1"/>
    <col min="14565" max="14565" width="12.625" style="89" customWidth="1"/>
    <col min="14566" max="14566" width="12.75" style="89" customWidth="1"/>
    <col min="14567" max="14567" width="13.375" style="89" customWidth="1"/>
    <col min="14568" max="14568" width="11.75" style="89" customWidth="1"/>
    <col min="14569" max="14569" width="11.875" style="89" customWidth="1"/>
    <col min="14570" max="14570" width="12.625" style="89" customWidth="1"/>
    <col min="14571" max="14571" width="11.375" style="89" customWidth="1"/>
    <col min="14572" max="14572" width="11.25" style="89" customWidth="1"/>
    <col min="14573" max="14573" width="9.625" style="89" customWidth="1"/>
    <col min="14574" max="14574" width="11.625" style="89" customWidth="1"/>
    <col min="14575" max="14575" width="10" style="89" customWidth="1"/>
    <col min="14576" max="14576" width="11.375" style="89" customWidth="1"/>
    <col min="14577" max="14592" width="9" style="89"/>
    <col min="14593" max="14593" width="144.875" style="89" customWidth="1"/>
    <col min="14594" max="14595" width="13.875" style="89" customWidth="1"/>
    <col min="14596" max="14596" width="14.75" style="89" customWidth="1"/>
    <col min="14597" max="14597" width="13" style="89" customWidth="1"/>
    <col min="14598" max="14598" width="12.375" style="89" customWidth="1"/>
    <col min="14599" max="14599" width="13.25" style="89" customWidth="1"/>
    <col min="14600" max="14600" width="12.625" style="89" customWidth="1"/>
    <col min="14601" max="14601" width="11.875" style="89" customWidth="1"/>
    <col min="14602" max="14602" width="12.625" style="89" customWidth="1"/>
    <col min="14603" max="14603" width="14.75" style="89" customWidth="1"/>
    <col min="14604" max="14819" width="9" style="89"/>
    <col min="14820" max="14820" width="10.375" style="89" customWidth="1"/>
    <col min="14821" max="14821" width="12.625" style="89" customWidth="1"/>
    <col min="14822" max="14822" width="12.75" style="89" customWidth="1"/>
    <col min="14823" max="14823" width="13.375" style="89" customWidth="1"/>
    <col min="14824" max="14824" width="11.75" style="89" customWidth="1"/>
    <col min="14825" max="14825" width="11.875" style="89" customWidth="1"/>
    <col min="14826" max="14826" width="12.625" style="89" customWidth="1"/>
    <col min="14827" max="14827" width="11.375" style="89" customWidth="1"/>
    <col min="14828" max="14828" width="11.25" style="89" customWidth="1"/>
    <col min="14829" max="14829" width="9.625" style="89" customWidth="1"/>
    <col min="14830" max="14830" width="11.625" style="89" customWidth="1"/>
    <col min="14831" max="14831" width="10" style="89" customWidth="1"/>
    <col min="14832" max="14832" width="11.375" style="89" customWidth="1"/>
    <col min="14833" max="14848" width="9" style="89"/>
    <col min="14849" max="14849" width="144.875" style="89" customWidth="1"/>
    <col min="14850" max="14851" width="13.875" style="89" customWidth="1"/>
    <col min="14852" max="14852" width="14.75" style="89" customWidth="1"/>
    <col min="14853" max="14853" width="13" style="89" customWidth="1"/>
    <col min="14854" max="14854" width="12.375" style="89" customWidth="1"/>
    <col min="14855" max="14855" width="13.25" style="89" customWidth="1"/>
    <col min="14856" max="14856" width="12.625" style="89" customWidth="1"/>
    <col min="14857" max="14857" width="11.875" style="89" customWidth="1"/>
    <col min="14858" max="14858" width="12.625" style="89" customWidth="1"/>
    <col min="14859" max="14859" width="14.75" style="89" customWidth="1"/>
    <col min="14860" max="15075" width="9" style="89"/>
    <col min="15076" max="15076" width="10.375" style="89" customWidth="1"/>
    <col min="15077" max="15077" width="12.625" style="89" customWidth="1"/>
    <col min="15078" max="15078" width="12.75" style="89" customWidth="1"/>
    <col min="15079" max="15079" width="13.375" style="89" customWidth="1"/>
    <col min="15080" max="15080" width="11.75" style="89" customWidth="1"/>
    <col min="15081" max="15081" width="11.875" style="89" customWidth="1"/>
    <col min="15082" max="15082" width="12.625" style="89" customWidth="1"/>
    <col min="15083" max="15083" width="11.375" style="89" customWidth="1"/>
    <col min="15084" max="15084" width="11.25" style="89" customWidth="1"/>
    <col min="15085" max="15085" width="9.625" style="89" customWidth="1"/>
    <col min="15086" max="15086" width="11.625" style="89" customWidth="1"/>
    <col min="15087" max="15087" width="10" style="89" customWidth="1"/>
    <col min="15088" max="15088" width="11.375" style="89" customWidth="1"/>
    <col min="15089" max="15104" width="9" style="89"/>
    <col min="15105" max="15105" width="144.875" style="89" customWidth="1"/>
    <col min="15106" max="15107" width="13.875" style="89" customWidth="1"/>
    <col min="15108" max="15108" width="14.75" style="89" customWidth="1"/>
    <col min="15109" max="15109" width="13" style="89" customWidth="1"/>
    <col min="15110" max="15110" width="12.375" style="89" customWidth="1"/>
    <col min="15111" max="15111" width="13.25" style="89" customWidth="1"/>
    <col min="15112" max="15112" width="12.625" style="89" customWidth="1"/>
    <col min="15113" max="15113" width="11.875" style="89" customWidth="1"/>
    <col min="15114" max="15114" width="12.625" style="89" customWidth="1"/>
    <col min="15115" max="15115" width="14.75" style="89" customWidth="1"/>
    <col min="15116" max="15331" width="9" style="89"/>
    <col min="15332" max="15332" width="10.375" style="89" customWidth="1"/>
    <col min="15333" max="15333" width="12.625" style="89" customWidth="1"/>
    <col min="15334" max="15334" width="12.75" style="89" customWidth="1"/>
    <col min="15335" max="15335" width="13.375" style="89" customWidth="1"/>
    <col min="15336" max="15336" width="11.75" style="89" customWidth="1"/>
    <col min="15337" max="15337" width="11.875" style="89" customWidth="1"/>
    <col min="15338" max="15338" width="12.625" style="89" customWidth="1"/>
    <col min="15339" max="15339" width="11.375" style="89" customWidth="1"/>
    <col min="15340" max="15340" width="11.25" style="89" customWidth="1"/>
    <col min="15341" max="15341" width="9.625" style="89" customWidth="1"/>
    <col min="15342" max="15342" width="11.625" style="89" customWidth="1"/>
    <col min="15343" max="15343" width="10" style="89" customWidth="1"/>
    <col min="15344" max="15344" width="11.375" style="89" customWidth="1"/>
    <col min="15345" max="15360" width="9" style="89"/>
    <col min="15361" max="15361" width="144.875" style="89" customWidth="1"/>
    <col min="15362" max="15363" width="13.875" style="89" customWidth="1"/>
    <col min="15364" max="15364" width="14.75" style="89" customWidth="1"/>
    <col min="15365" max="15365" width="13" style="89" customWidth="1"/>
    <col min="15366" max="15366" width="12.375" style="89" customWidth="1"/>
    <col min="15367" max="15367" width="13.25" style="89" customWidth="1"/>
    <col min="15368" max="15368" width="12.625" style="89" customWidth="1"/>
    <col min="15369" max="15369" width="11.875" style="89" customWidth="1"/>
    <col min="15370" max="15370" width="12.625" style="89" customWidth="1"/>
    <col min="15371" max="15371" width="14.75" style="89" customWidth="1"/>
    <col min="15372" max="15587" width="9" style="89"/>
    <col min="15588" max="15588" width="10.375" style="89" customWidth="1"/>
    <col min="15589" max="15589" width="12.625" style="89" customWidth="1"/>
    <col min="15590" max="15590" width="12.75" style="89" customWidth="1"/>
    <col min="15591" max="15591" width="13.375" style="89" customWidth="1"/>
    <col min="15592" max="15592" width="11.75" style="89" customWidth="1"/>
    <col min="15593" max="15593" width="11.875" style="89" customWidth="1"/>
    <col min="15594" max="15594" width="12.625" style="89" customWidth="1"/>
    <col min="15595" max="15595" width="11.375" style="89" customWidth="1"/>
    <col min="15596" max="15596" width="11.25" style="89" customWidth="1"/>
    <col min="15597" max="15597" width="9.625" style="89" customWidth="1"/>
    <col min="15598" max="15598" width="11.625" style="89" customWidth="1"/>
    <col min="15599" max="15599" width="10" style="89" customWidth="1"/>
    <col min="15600" max="15600" width="11.375" style="89" customWidth="1"/>
    <col min="15601" max="15616" width="9" style="89"/>
    <col min="15617" max="15617" width="144.875" style="89" customWidth="1"/>
    <col min="15618" max="15619" width="13.875" style="89" customWidth="1"/>
    <col min="15620" max="15620" width="14.75" style="89" customWidth="1"/>
    <col min="15621" max="15621" width="13" style="89" customWidth="1"/>
    <col min="15622" max="15622" width="12.375" style="89" customWidth="1"/>
    <col min="15623" max="15623" width="13.25" style="89" customWidth="1"/>
    <col min="15624" max="15624" width="12.625" style="89" customWidth="1"/>
    <col min="15625" max="15625" width="11.875" style="89" customWidth="1"/>
    <col min="15626" max="15626" width="12.625" style="89" customWidth="1"/>
    <col min="15627" max="15627" width="14.75" style="89" customWidth="1"/>
    <col min="15628" max="15843" width="9" style="89"/>
    <col min="15844" max="15844" width="10.375" style="89" customWidth="1"/>
    <col min="15845" max="15845" width="12.625" style="89" customWidth="1"/>
    <col min="15846" max="15846" width="12.75" style="89" customWidth="1"/>
    <col min="15847" max="15847" width="13.375" style="89" customWidth="1"/>
    <col min="15848" max="15848" width="11.75" style="89" customWidth="1"/>
    <col min="15849" max="15849" width="11.875" style="89" customWidth="1"/>
    <col min="15850" max="15850" width="12.625" style="89" customWidth="1"/>
    <col min="15851" max="15851" width="11.375" style="89" customWidth="1"/>
    <col min="15852" max="15852" width="11.25" style="89" customWidth="1"/>
    <col min="15853" max="15853" width="9.625" style="89" customWidth="1"/>
    <col min="15854" max="15854" width="11.625" style="89" customWidth="1"/>
    <col min="15855" max="15855" width="10" style="89" customWidth="1"/>
    <col min="15856" max="15856" width="11.375" style="89" customWidth="1"/>
    <col min="15857" max="15872" width="9" style="89"/>
    <col min="15873" max="15873" width="144.875" style="89" customWidth="1"/>
    <col min="15874" max="15875" width="13.875" style="89" customWidth="1"/>
    <col min="15876" max="15876" width="14.75" style="89" customWidth="1"/>
    <col min="15877" max="15877" width="13" style="89" customWidth="1"/>
    <col min="15878" max="15878" width="12.375" style="89" customWidth="1"/>
    <col min="15879" max="15879" width="13.25" style="89" customWidth="1"/>
    <col min="15880" max="15880" width="12.625" style="89" customWidth="1"/>
    <col min="15881" max="15881" width="11.875" style="89" customWidth="1"/>
    <col min="15882" max="15882" width="12.625" style="89" customWidth="1"/>
    <col min="15883" max="15883" width="14.75" style="89" customWidth="1"/>
    <col min="15884" max="16099" width="9" style="89"/>
    <col min="16100" max="16100" width="10.375" style="89" customWidth="1"/>
    <col min="16101" max="16101" width="12.625" style="89" customWidth="1"/>
    <col min="16102" max="16102" width="12.75" style="89" customWidth="1"/>
    <col min="16103" max="16103" width="13.375" style="89" customWidth="1"/>
    <col min="16104" max="16104" width="11.75" style="89" customWidth="1"/>
    <col min="16105" max="16105" width="11.875" style="89" customWidth="1"/>
    <col min="16106" max="16106" width="12.625" style="89" customWidth="1"/>
    <col min="16107" max="16107" width="11.375" style="89" customWidth="1"/>
    <col min="16108" max="16108" width="11.25" style="89" customWidth="1"/>
    <col min="16109" max="16109" width="9.625" style="89" customWidth="1"/>
    <col min="16110" max="16110" width="11.625" style="89" customWidth="1"/>
    <col min="16111" max="16111" width="10" style="89" customWidth="1"/>
    <col min="16112" max="16112" width="11.375" style="89" customWidth="1"/>
    <col min="16113" max="16128" width="9" style="89"/>
    <col min="16129" max="16129" width="144.875" style="89" customWidth="1"/>
    <col min="16130" max="16131" width="13.875" style="89" customWidth="1"/>
    <col min="16132" max="16132" width="14.75" style="89" customWidth="1"/>
    <col min="16133" max="16133" width="13" style="89" customWidth="1"/>
    <col min="16134" max="16134" width="12.375" style="89" customWidth="1"/>
    <col min="16135" max="16135" width="13.25" style="89" customWidth="1"/>
    <col min="16136" max="16136" width="12.625" style="89" customWidth="1"/>
    <col min="16137" max="16137" width="11.875" style="89" customWidth="1"/>
    <col min="16138" max="16138" width="12.625" style="89" customWidth="1"/>
    <col min="16139" max="16139" width="14.75" style="89" customWidth="1"/>
    <col min="16140" max="16355" width="9" style="89"/>
    <col min="16356" max="16356" width="10.375" style="89" customWidth="1"/>
    <col min="16357" max="16357" width="12.625" style="89" customWidth="1"/>
    <col min="16358" max="16358" width="12.75" style="89" customWidth="1"/>
    <col min="16359" max="16359" width="13.375" style="89" customWidth="1"/>
    <col min="16360" max="16360" width="11.75" style="89" customWidth="1"/>
    <col min="16361" max="16361" width="11.875" style="89" customWidth="1"/>
    <col min="16362" max="16362" width="12.625" style="89" customWidth="1"/>
    <col min="16363" max="16363" width="11.375" style="89" customWidth="1"/>
    <col min="16364" max="16364" width="11.25" style="89" customWidth="1"/>
    <col min="16365" max="16365" width="9.625" style="89" customWidth="1"/>
    <col min="16366" max="16366" width="11.625" style="89" customWidth="1"/>
    <col min="16367" max="16367" width="10" style="89" customWidth="1"/>
    <col min="16368" max="16368" width="11.375" style="89" customWidth="1"/>
    <col min="16369" max="16384" width="9" style="89"/>
  </cols>
  <sheetData>
    <row r="1" spans="1:227" ht="20.100000000000001" customHeight="1">
      <c r="A1" s="193"/>
      <c r="B1" s="194"/>
      <c r="C1" s="195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</row>
    <row r="2" spans="1:227" ht="20.100000000000001" customHeight="1">
      <c r="A2" s="196" t="s">
        <v>776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</row>
    <row r="3" spans="1:227" ht="20.100000000000001" customHeight="1">
      <c r="A3" s="198" t="s">
        <v>777</v>
      </c>
      <c r="B3" s="199"/>
      <c r="C3" s="200"/>
      <c r="D3" s="199"/>
      <c r="E3" s="199"/>
      <c r="F3" s="199"/>
      <c r="G3" s="199"/>
      <c r="H3" s="199"/>
      <c r="I3" s="199"/>
      <c r="J3" s="199"/>
      <c r="K3" s="199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</row>
    <row r="4" spans="1:227" ht="20.100000000000001" customHeight="1">
      <c r="A4" s="193" t="s">
        <v>778</v>
      </c>
      <c r="B4" s="194"/>
      <c r="C4" s="195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</row>
    <row r="5" spans="1:227" ht="20.100000000000001" customHeight="1">
      <c r="A5" s="193" t="s">
        <v>779</v>
      </c>
      <c r="B5" s="194"/>
      <c r="C5" s="195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</row>
    <row r="6" spans="1:227" ht="20.100000000000001" customHeight="1">
      <c r="A6" s="193" t="s">
        <v>780</v>
      </c>
      <c r="B6" s="194"/>
      <c r="C6" s="195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</row>
    <row r="7" spans="1:227" ht="20.100000000000001" customHeight="1">
      <c r="A7" s="193" t="s">
        <v>781</v>
      </c>
      <c r="B7" s="194"/>
      <c r="C7" s="195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</row>
    <row r="8" spans="1:227" ht="20.100000000000001" customHeight="1">
      <c r="A8" s="193" t="s">
        <v>782</v>
      </c>
      <c r="B8" s="194"/>
      <c r="C8" s="195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</row>
    <row r="9" spans="1:227" ht="20.100000000000001" customHeight="1">
      <c r="A9" s="193" t="s">
        <v>783</v>
      </c>
      <c r="B9" s="194"/>
      <c r="C9" s="195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</row>
    <row r="10" spans="1:227" ht="20.100000000000001" customHeight="1">
      <c r="A10" s="193" t="s">
        <v>784</v>
      </c>
      <c r="B10" s="194"/>
      <c r="C10" s="195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</row>
    <row r="11" spans="1:227" ht="20.100000000000001" customHeight="1">
      <c r="A11" s="193" t="s">
        <v>785</v>
      </c>
      <c r="B11" s="194"/>
      <c r="C11" s="195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</row>
    <row r="12" spans="1:227" ht="20.100000000000001" customHeight="1">
      <c r="A12" s="193" t="s">
        <v>786</v>
      </c>
      <c r="B12" s="194"/>
      <c r="C12" s="195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</row>
    <row r="13" spans="1:227" ht="20.100000000000001" customHeight="1">
      <c r="A13" s="193" t="s">
        <v>787</v>
      </c>
      <c r="B13" s="194"/>
      <c r="C13" s="195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</row>
    <row r="14" spans="1:227" ht="20.100000000000001" customHeight="1">
      <c r="A14" s="193" t="s">
        <v>788</v>
      </c>
      <c r="B14" s="194"/>
      <c r="C14" s="195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</row>
    <row r="15" spans="1:227" ht="20.100000000000001" customHeight="1">
      <c r="A15" s="193" t="s">
        <v>789</v>
      </c>
      <c r="B15" s="194"/>
      <c r="C15" s="195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</row>
    <row r="16" spans="1:227" ht="20.100000000000001" customHeight="1">
      <c r="A16" s="193" t="s">
        <v>790</v>
      </c>
      <c r="B16" s="194"/>
      <c r="C16" s="195"/>
      <c r="D16" s="194"/>
      <c r="E16" s="194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</row>
    <row r="17" spans="1:227" ht="20.100000000000001" customHeight="1">
      <c r="A17" s="193" t="s">
        <v>791</v>
      </c>
      <c r="B17" s="194"/>
      <c r="C17" s="195"/>
      <c r="D17" s="194"/>
      <c r="E17" s="194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</row>
    <row r="18" spans="1:227" ht="20.100000000000001" customHeight="1">
      <c r="A18" s="193" t="s">
        <v>792</v>
      </c>
      <c r="B18" s="194"/>
      <c r="C18" s="195"/>
      <c r="D18" s="194"/>
      <c r="E18" s="194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</row>
    <row r="19" spans="1:227" ht="20.100000000000001" customHeight="1">
      <c r="A19" s="193" t="s">
        <v>793</v>
      </c>
      <c r="B19" s="194"/>
      <c r="C19" s="195"/>
      <c r="D19" s="194"/>
      <c r="E19" s="194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</row>
    <row r="20" spans="1:227" ht="20.100000000000001" customHeight="1">
      <c r="A20" s="193" t="s">
        <v>794</v>
      </c>
      <c r="B20" s="194"/>
      <c r="C20" s="195"/>
      <c r="D20" s="194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</row>
    <row r="21" spans="1:227" ht="20.100000000000001" customHeight="1">
      <c r="A21" s="201" t="s">
        <v>795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</row>
    <row r="22" spans="1:227" ht="20.100000000000001" customHeight="1">
      <c r="A22" s="203" t="s">
        <v>796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</row>
    <row r="23" spans="1:227" ht="20.100000000000001" customHeight="1" thickBot="1">
      <c r="A23" s="205"/>
      <c r="B23" s="195"/>
      <c r="C23" s="194"/>
      <c r="D23" s="195"/>
      <c r="E23" s="194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</row>
    <row r="24" spans="1:227" ht="20.100000000000001" customHeight="1">
      <c r="A24" s="193"/>
      <c r="B24" s="194"/>
      <c r="C24" s="195"/>
      <c r="D24" s="194"/>
      <c r="E24" s="194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14" sqref="E14"/>
    </sheetView>
  </sheetViews>
  <sheetFormatPr defaultColWidth="10.75" defaultRowHeight="20.100000000000001" customHeight="1"/>
  <cols>
    <col min="1" max="1" width="11.75" style="48" customWidth="1"/>
    <col min="2" max="5" width="8" style="49" customWidth="1"/>
    <col min="6" max="6" width="13" style="49" customWidth="1"/>
    <col min="7" max="7" width="13.125" style="49" customWidth="1"/>
    <col min="8" max="8" width="13" style="49" customWidth="1"/>
    <col min="9" max="9" width="12.875" style="49" customWidth="1"/>
    <col min="10" max="10" width="10" style="50" customWidth="1"/>
    <col min="11" max="11" width="9.25" style="50" customWidth="1"/>
    <col min="12" max="12" width="9.25" style="51" customWidth="1"/>
    <col min="13" max="13" width="9.25" style="47" customWidth="1"/>
    <col min="14" max="255" width="10.75" style="47"/>
    <col min="256" max="256" width="11" style="47" customWidth="1"/>
    <col min="257" max="257" width="8.25" style="47" customWidth="1"/>
    <col min="258" max="258" width="8.125" style="47" customWidth="1"/>
    <col min="259" max="259" width="8.25" style="47" customWidth="1"/>
    <col min="260" max="260" width="8.375" style="47" customWidth="1"/>
    <col min="261" max="261" width="14" style="47" customWidth="1"/>
    <col min="262" max="262" width="14.25" style="47" customWidth="1"/>
    <col min="263" max="263" width="14" style="47" customWidth="1"/>
    <col min="264" max="264" width="12.875" style="47" customWidth="1"/>
    <col min="265" max="265" width="11" style="47" customWidth="1"/>
    <col min="266" max="267" width="11.125" style="47" customWidth="1"/>
    <col min="268" max="511" width="10.75" style="47"/>
    <col min="512" max="512" width="11" style="47" customWidth="1"/>
    <col min="513" max="513" width="8.25" style="47" customWidth="1"/>
    <col min="514" max="514" width="8.125" style="47" customWidth="1"/>
    <col min="515" max="515" width="8.25" style="47" customWidth="1"/>
    <col min="516" max="516" width="8.375" style="47" customWidth="1"/>
    <col min="517" max="517" width="14" style="47" customWidth="1"/>
    <col min="518" max="518" width="14.25" style="47" customWidth="1"/>
    <col min="519" max="519" width="14" style="47" customWidth="1"/>
    <col min="520" max="520" width="12.875" style="47" customWidth="1"/>
    <col min="521" max="521" width="11" style="47" customWidth="1"/>
    <col min="522" max="523" width="11.125" style="47" customWidth="1"/>
    <col min="524" max="767" width="10.75" style="47"/>
    <col min="768" max="768" width="11" style="47" customWidth="1"/>
    <col min="769" max="769" width="8.25" style="47" customWidth="1"/>
    <col min="770" max="770" width="8.125" style="47" customWidth="1"/>
    <col min="771" max="771" width="8.25" style="47" customWidth="1"/>
    <col min="772" max="772" width="8.375" style="47" customWidth="1"/>
    <col min="773" max="773" width="14" style="47" customWidth="1"/>
    <col min="774" max="774" width="14.25" style="47" customWidth="1"/>
    <col min="775" max="775" width="14" style="47" customWidth="1"/>
    <col min="776" max="776" width="12.875" style="47" customWidth="1"/>
    <col min="777" max="777" width="11" style="47" customWidth="1"/>
    <col min="778" max="779" width="11.125" style="47" customWidth="1"/>
    <col min="780" max="1023" width="10.75" style="47"/>
    <col min="1024" max="1024" width="11" style="47" customWidth="1"/>
    <col min="1025" max="1025" width="8.25" style="47" customWidth="1"/>
    <col min="1026" max="1026" width="8.125" style="47" customWidth="1"/>
    <col min="1027" max="1027" width="8.25" style="47" customWidth="1"/>
    <col min="1028" max="1028" width="8.375" style="47" customWidth="1"/>
    <col min="1029" max="1029" width="14" style="47" customWidth="1"/>
    <col min="1030" max="1030" width="14.25" style="47" customWidth="1"/>
    <col min="1031" max="1031" width="14" style="47" customWidth="1"/>
    <col min="1032" max="1032" width="12.875" style="47" customWidth="1"/>
    <col min="1033" max="1033" width="11" style="47" customWidth="1"/>
    <col min="1034" max="1035" width="11.125" style="47" customWidth="1"/>
    <col min="1036" max="1279" width="10.75" style="47"/>
    <col min="1280" max="1280" width="11" style="47" customWidth="1"/>
    <col min="1281" max="1281" width="8.25" style="47" customWidth="1"/>
    <col min="1282" max="1282" width="8.125" style="47" customWidth="1"/>
    <col min="1283" max="1283" width="8.25" style="47" customWidth="1"/>
    <col min="1284" max="1284" width="8.375" style="47" customWidth="1"/>
    <col min="1285" max="1285" width="14" style="47" customWidth="1"/>
    <col min="1286" max="1286" width="14.25" style="47" customWidth="1"/>
    <col min="1287" max="1287" width="14" style="47" customWidth="1"/>
    <col min="1288" max="1288" width="12.875" style="47" customWidth="1"/>
    <col min="1289" max="1289" width="11" style="47" customWidth="1"/>
    <col min="1290" max="1291" width="11.125" style="47" customWidth="1"/>
    <col min="1292" max="1535" width="10.75" style="47"/>
    <col min="1536" max="1536" width="11" style="47" customWidth="1"/>
    <col min="1537" max="1537" width="8.25" style="47" customWidth="1"/>
    <col min="1538" max="1538" width="8.125" style="47" customWidth="1"/>
    <col min="1539" max="1539" width="8.25" style="47" customWidth="1"/>
    <col min="1540" max="1540" width="8.375" style="47" customWidth="1"/>
    <col min="1541" max="1541" width="14" style="47" customWidth="1"/>
    <col min="1542" max="1542" width="14.25" style="47" customWidth="1"/>
    <col min="1543" max="1543" width="14" style="47" customWidth="1"/>
    <col min="1544" max="1544" width="12.875" style="47" customWidth="1"/>
    <col min="1545" max="1545" width="11" style="47" customWidth="1"/>
    <col min="1546" max="1547" width="11.125" style="47" customWidth="1"/>
    <col min="1548" max="1791" width="10.75" style="47"/>
    <col min="1792" max="1792" width="11" style="47" customWidth="1"/>
    <col min="1793" max="1793" width="8.25" style="47" customWidth="1"/>
    <col min="1794" max="1794" width="8.125" style="47" customWidth="1"/>
    <col min="1795" max="1795" width="8.25" style="47" customWidth="1"/>
    <col min="1796" max="1796" width="8.375" style="47" customWidth="1"/>
    <col min="1797" max="1797" width="14" style="47" customWidth="1"/>
    <col min="1798" max="1798" width="14.25" style="47" customWidth="1"/>
    <col min="1799" max="1799" width="14" style="47" customWidth="1"/>
    <col min="1800" max="1800" width="12.875" style="47" customWidth="1"/>
    <col min="1801" max="1801" width="11" style="47" customWidth="1"/>
    <col min="1802" max="1803" width="11.125" style="47" customWidth="1"/>
    <col min="1804" max="2047" width="10.75" style="47"/>
    <col min="2048" max="2048" width="11" style="47" customWidth="1"/>
    <col min="2049" max="2049" width="8.25" style="47" customWidth="1"/>
    <col min="2050" max="2050" width="8.125" style="47" customWidth="1"/>
    <col min="2051" max="2051" width="8.25" style="47" customWidth="1"/>
    <col min="2052" max="2052" width="8.375" style="47" customWidth="1"/>
    <col min="2053" max="2053" width="14" style="47" customWidth="1"/>
    <col min="2054" max="2054" width="14.25" style="47" customWidth="1"/>
    <col min="2055" max="2055" width="14" style="47" customWidth="1"/>
    <col min="2056" max="2056" width="12.875" style="47" customWidth="1"/>
    <col min="2057" max="2057" width="11" style="47" customWidth="1"/>
    <col min="2058" max="2059" width="11.125" style="47" customWidth="1"/>
    <col min="2060" max="2303" width="10.75" style="47"/>
    <col min="2304" max="2304" width="11" style="47" customWidth="1"/>
    <col min="2305" max="2305" width="8.25" style="47" customWidth="1"/>
    <col min="2306" max="2306" width="8.125" style="47" customWidth="1"/>
    <col min="2307" max="2307" width="8.25" style="47" customWidth="1"/>
    <col min="2308" max="2308" width="8.375" style="47" customWidth="1"/>
    <col min="2309" max="2309" width="14" style="47" customWidth="1"/>
    <col min="2310" max="2310" width="14.25" style="47" customWidth="1"/>
    <col min="2311" max="2311" width="14" style="47" customWidth="1"/>
    <col min="2312" max="2312" width="12.875" style="47" customWidth="1"/>
    <col min="2313" max="2313" width="11" style="47" customWidth="1"/>
    <col min="2314" max="2315" width="11.125" style="47" customWidth="1"/>
    <col min="2316" max="2559" width="10.75" style="47"/>
    <col min="2560" max="2560" width="11" style="47" customWidth="1"/>
    <col min="2561" max="2561" width="8.25" style="47" customWidth="1"/>
    <col min="2562" max="2562" width="8.125" style="47" customWidth="1"/>
    <col min="2563" max="2563" width="8.25" style="47" customWidth="1"/>
    <col min="2564" max="2564" width="8.375" style="47" customWidth="1"/>
    <col min="2565" max="2565" width="14" style="47" customWidth="1"/>
    <col min="2566" max="2566" width="14.25" style="47" customWidth="1"/>
    <col min="2567" max="2567" width="14" style="47" customWidth="1"/>
    <col min="2568" max="2568" width="12.875" style="47" customWidth="1"/>
    <col min="2569" max="2569" width="11" style="47" customWidth="1"/>
    <col min="2570" max="2571" width="11.125" style="47" customWidth="1"/>
    <col min="2572" max="2815" width="10.75" style="47"/>
    <col min="2816" max="2816" width="11" style="47" customWidth="1"/>
    <col min="2817" max="2817" width="8.25" style="47" customWidth="1"/>
    <col min="2818" max="2818" width="8.125" style="47" customWidth="1"/>
    <col min="2819" max="2819" width="8.25" style="47" customWidth="1"/>
    <col min="2820" max="2820" width="8.375" style="47" customWidth="1"/>
    <col min="2821" max="2821" width="14" style="47" customWidth="1"/>
    <col min="2822" max="2822" width="14.25" style="47" customWidth="1"/>
    <col min="2823" max="2823" width="14" style="47" customWidth="1"/>
    <col min="2824" max="2824" width="12.875" style="47" customWidth="1"/>
    <col min="2825" max="2825" width="11" style="47" customWidth="1"/>
    <col min="2826" max="2827" width="11.125" style="47" customWidth="1"/>
    <col min="2828" max="3071" width="10.75" style="47"/>
    <col min="3072" max="3072" width="11" style="47" customWidth="1"/>
    <col min="3073" max="3073" width="8.25" style="47" customWidth="1"/>
    <col min="3074" max="3074" width="8.125" style="47" customWidth="1"/>
    <col min="3075" max="3075" width="8.25" style="47" customWidth="1"/>
    <col min="3076" max="3076" width="8.375" style="47" customWidth="1"/>
    <col min="3077" max="3077" width="14" style="47" customWidth="1"/>
    <col min="3078" max="3078" width="14.25" style="47" customWidth="1"/>
    <col min="3079" max="3079" width="14" style="47" customWidth="1"/>
    <col min="3080" max="3080" width="12.875" style="47" customWidth="1"/>
    <col min="3081" max="3081" width="11" style="47" customWidth="1"/>
    <col min="3082" max="3083" width="11.125" style="47" customWidth="1"/>
    <col min="3084" max="3327" width="10.75" style="47"/>
    <col min="3328" max="3328" width="11" style="47" customWidth="1"/>
    <col min="3329" max="3329" width="8.25" style="47" customWidth="1"/>
    <col min="3330" max="3330" width="8.125" style="47" customWidth="1"/>
    <col min="3331" max="3331" width="8.25" style="47" customWidth="1"/>
    <col min="3332" max="3332" width="8.375" style="47" customWidth="1"/>
    <col min="3333" max="3333" width="14" style="47" customWidth="1"/>
    <col min="3334" max="3334" width="14.25" style="47" customWidth="1"/>
    <col min="3335" max="3335" width="14" style="47" customWidth="1"/>
    <col min="3336" max="3336" width="12.875" style="47" customWidth="1"/>
    <col min="3337" max="3337" width="11" style="47" customWidth="1"/>
    <col min="3338" max="3339" width="11.125" style="47" customWidth="1"/>
    <col min="3340" max="3583" width="10.75" style="47"/>
    <col min="3584" max="3584" width="11" style="47" customWidth="1"/>
    <col min="3585" max="3585" width="8.25" style="47" customWidth="1"/>
    <col min="3586" max="3586" width="8.125" style="47" customWidth="1"/>
    <col min="3587" max="3587" width="8.25" style="47" customWidth="1"/>
    <col min="3588" max="3588" width="8.375" style="47" customWidth="1"/>
    <col min="3589" max="3589" width="14" style="47" customWidth="1"/>
    <col min="3590" max="3590" width="14.25" style="47" customWidth="1"/>
    <col min="3591" max="3591" width="14" style="47" customWidth="1"/>
    <col min="3592" max="3592" width="12.875" style="47" customWidth="1"/>
    <col min="3593" max="3593" width="11" style="47" customWidth="1"/>
    <col min="3594" max="3595" width="11.125" style="47" customWidth="1"/>
    <col min="3596" max="3839" width="10.75" style="47"/>
    <col min="3840" max="3840" width="11" style="47" customWidth="1"/>
    <col min="3841" max="3841" width="8.25" style="47" customWidth="1"/>
    <col min="3842" max="3842" width="8.125" style="47" customWidth="1"/>
    <col min="3843" max="3843" width="8.25" style="47" customWidth="1"/>
    <col min="3844" max="3844" width="8.375" style="47" customWidth="1"/>
    <col min="3845" max="3845" width="14" style="47" customWidth="1"/>
    <col min="3846" max="3846" width="14.25" style="47" customWidth="1"/>
    <col min="3847" max="3847" width="14" style="47" customWidth="1"/>
    <col min="3848" max="3848" width="12.875" style="47" customWidth="1"/>
    <col min="3849" max="3849" width="11" style="47" customWidth="1"/>
    <col min="3850" max="3851" width="11.125" style="47" customWidth="1"/>
    <col min="3852" max="4095" width="10.75" style="47"/>
    <col min="4096" max="4096" width="11" style="47" customWidth="1"/>
    <col min="4097" max="4097" width="8.25" style="47" customWidth="1"/>
    <col min="4098" max="4098" width="8.125" style="47" customWidth="1"/>
    <col min="4099" max="4099" width="8.25" style="47" customWidth="1"/>
    <col min="4100" max="4100" width="8.375" style="47" customWidth="1"/>
    <col min="4101" max="4101" width="14" style="47" customWidth="1"/>
    <col min="4102" max="4102" width="14.25" style="47" customWidth="1"/>
    <col min="4103" max="4103" width="14" style="47" customWidth="1"/>
    <col min="4104" max="4104" width="12.875" style="47" customWidth="1"/>
    <col min="4105" max="4105" width="11" style="47" customWidth="1"/>
    <col min="4106" max="4107" width="11.125" style="47" customWidth="1"/>
    <col min="4108" max="4351" width="10.75" style="47"/>
    <col min="4352" max="4352" width="11" style="47" customWidth="1"/>
    <col min="4353" max="4353" width="8.25" style="47" customWidth="1"/>
    <col min="4354" max="4354" width="8.125" style="47" customWidth="1"/>
    <col min="4355" max="4355" width="8.25" style="47" customWidth="1"/>
    <col min="4356" max="4356" width="8.375" style="47" customWidth="1"/>
    <col min="4357" max="4357" width="14" style="47" customWidth="1"/>
    <col min="4358" max="4358" width="14.25" style="47" customWidth="1"/>
    <col min="4359" max="4359" width="14" style="47" customWidth="1"/>
    <col min="4360" max="4360" width="12.875" style="47" customWidth="1"/>
    <col min="4361" max="4361" width="11" style="47" customWidth="1"/>
    <col min="4362" max="4363" width="11.125" style="47" customWidth="1"/>
    <col min="4364" max="4607" width="10.75" style="47"/>
    <col min="4608" max="4608" width="11" style="47" customWidth="1"/>
    <col min="4609" max="4609" width="8.25" style="47" customWidth="1"/>
    <col min="4610" max="4610" width="8.125" style="47" customWidth="1"/>
    <col min="4611" max="4611" width="8.25" style="47" customWidth="1"/>
    <col min="4612" max="4612" width="8.375" style="47" customWidth="1"/>
    <col min="4613" max="4613" width="14" style="47" customWidth="1"/>
    <col min="4614" max="4614" width="14.25" style="47" customWidth="1"/>
    <col min="4615" max="4615" width="14" style="47" customWidth="1"/>
    <col min="4616" max="4616" width="12.875" style="47" customWidth="1"/>
    <col min="4617" max="4617" width="11" style="47" customWidth="1"/>
    <col min="4618" max="4619" width="11.125" style="47" customWidth="1"/>
    <col min="4620" max="4863" width="10.75" style="47"/>
    <col min="4864" max="4864" width="11" style="47" customWidth="1"/>
    <col min="4865" max="4865" width="8.25" style="47" customWidth="1"/>
    <col min="4866" max="4866" width="8.125" style="47" customWidth="1"/>
    <col min="4867" max="4867" width="8.25" style="47" customWidth="1"/>
    <col min="4868" max="4868" width="8.375" style="47" customWidth="1"/>
    <col min="4869" max="4869" width="14" style="47" customWidth="1"/>
    <col min="4870" max="4870" width="14.25" style="47" customWidth="1"/>
    <col min="4871" max="4871" width="14" style="47" customWidth="1"/>
    <col min="4872" max="4872" width="12.875" style="47" customWidth="1"/>
    <col min="4873" max="4873" width="11" style="47" customWidth="1"/>
    <col min="4874" max="4875" width="11.125" style="47" customWidth="1"/>
    <col min="4876" max="5119" width="10.75" style="47"/>
    <col min="5120" max="5120" width="11" style="47" customWidth="1"/>
    <col min="5121" max="5121" width="8.25" style="47" customWidth="1"/>
    <col min="5122" max="5122" width="8.125" style="47" customWidth="1"/>
    <col min="5123" max="5123" width="8.25" style="47" customWidth="1"/>
    <col min="5124" max="5124" width="8.375" style="47" customWidth="1"/>
    <col min="5125" max="5125" width="14" style="47" customWidth="1"/>
    <col min="5126" max="5126" width="14.25" style="47" customWidth="1"/>
    <col min="5127" max="5127" width="14" style="47" customWidth="1"/>
    <col min="5128" max="5128" width="12.875" style="47" customWidth="1"/>
    <col min="5129" max="5129" width="11" style="47" customWidth="1"/>
    <col min="5130" max="5131" width="11.125" style="47" customWidth="1"/>
    <col min="5132" max="5375" width="10.75" style="47"/>
    <col min="5376" max="5376" width="11" style="47" customWidth="1"/>
    <col min="5377" max="5377" width="8.25" style="47" customWidth="1"/>
    <col min="5378" max="5378" width="8.125" style="47" customWidth="1"/>
    <col min="5379" max="5379" width="8.25" style="47" customWidth="1"/>
    <col min="5380" max="5380" width="8.375" style="47" customWidth="1"/>
    <col min="5381" max="5381" width="14" style="47" customWidth="1"/>
    <col min="5382" max="5382" width="14.25" style="47" customWidth="1"/>
    <col min="5383" max="5383" width="14" style="47" customWidth="1"/>
    <col min="5384" max="5384" width="12.875" style="47" customWidth="1"/>
    <col min="5385" max="5385" width="11" style="47" customWidth="1"/>
    <col min="5386" max="5387" width="11.125" style="47" customWidth="1"/>
    <col min="5388" max="5631" width="10.75" style="47"/>
    <col min="5632" max="5632" width="11" style="47" customWidth="1"/>
    <col min="5633" max="5633" width="8.25" style="47" customWidth="1"/>
    <col min="5634" max="5634" width="8.125" style="47" customWidth="1"/>
    <col min="5635" max="5635" width="8.25" style="47" customWidth="1"/>
    <col min="5636" max="5636" width="8.375" style="47" customWidth="1"/>
    <col min="5637" max="5637" width="14" style="47" customWidth="1"/>
    <col min="5638" max="5638" width="14.25" style="47" customWidth="1"/>
    <col min="5639" max="5639" width="14" style="47" customWidth="1"/>
    <col min="5640" max="5640" width="12.875" style="47" customWidth="1"/>
    <col min="5641" max="5641" width="11" style="47" customWidth="1"/>
    <col min="5642" max="5643" width="11.125" style="47" customWidth="1"/>
    <col min="5644" max="5887" width="10.75" style="47"/>
    <col min="5888" max="5888" width="11" style="47" customWidth="1"/>
    <col min="5889" max="5889" width="8.25" style="47" customWidth="1"/>
    <col min="5890" max="5890" width="8.125" style="47" customWidth="1"/>
    <col min="5891" max="5891" width="8.25" style="47" customWidth="1"/>
    <col min="5892" max="5892" width="8.375" style="47" customWidth="1"/>
    <col min="5893" max="5893" width="14" style="47" customWidth="1"/>
    <col min="5894" max="5894" width="14.25" style="47" customWidth="1"/>
    <col min="5895" max="5895" width="14" style="47" customWidth="1"/>
    <col min="5896" max="5896" width="12.875" style="47" customWidth="1"/>
    <col min="5897" max="5897" width="11" style="47" customWidth="1"/>
    <col min="5898" max="5899" width="11.125" style="47" customWidth="1"/>
    <col min="5900" max="6143" width="10.75" style="47"/>
    <col min="6144" max="6144" width="11" style="47" customWidth="1"/>
    <col min="6145" max="6145" width="8.25" style="47" customWidth="1"/>
    <col min="6146" max="6146" width="8.125" style="47" customWidth="1"/>
    <col min="6147" max="6147" width="8.25" style="47" customWidth="1"/>
    <col min="6148" max="6148" width="8.375" style="47" customWidth="1"/>
    <col min="6149" max="6149" width="14" style="47" customWidth="1"/>
    <col min="6150" max="6150" width="14.25" style="47" customWidth="1"/>
    <col min="6151" max="6151" width="14" style="47" customWidth="1"/>
    <col min="6152" max="6152" width="12.875" style="47" customWidth="1"/>
    <col min="6153" max="6153" width="11" style="47" customWidth="1"/>
    <col min="6154" max="6155" width="11.125" style="47" customWidth="1"/>
    <col min="6156" max="6399" width="10.75" style="47"/>
    <col min="6400" max="6400" width="11" style="47" customWidth="1"/>
    <col min="6401" max="6401" width="8.25" style="47" customWidth="1"/>
    <col min="6402" max="6402" width="8.125" style="47" customWidth="1"/>
    <col min="6403" max="6403" width="8.25" style="47" customWidth="1"/>
    <col min="6404" max="6404" width="8.375" style="47" customWidth="1"/>
    <col min="6405" max="6405" width="14" style="47" customWidth="1"/>
    <col min="6406" max="6406" width="14.25" style="47" customWidth="1"/>
    <col min="6407" max="6407" width="14" style="47" customWidth="1"/>
    <col min="6408" max="6408" width="12.875" style="47" customWidth="1"/>
    <col min="6409" max="6409" width="11" style="47" customWidth="1"/>
    <col min="6410" max="6411" width="11.125" style="47" customWidth="1"/>
    <col min="6412" max="6655" width="10.75" style="47"/>
    <col min="6656" max="6656" width="11" style="47" customWidth="1"/>
    <col min="6657" max="6657" width="8.25" style="47" customWidth="1"/>
    <col min="6658" max="6658" width="8.125" style="47" customWidth="1"/>
    <col min="6659" max="6659" width="8.25" style="47" customWidth="1"/>
    <col min="6660" max="6660" width="8.375" style="47" customWidth="1"/>
    <col min="6661" max="6661" width="14" style="47" customWidth="1"/>
    <col min="6662" max="6662" width="14.25" style="47" customWidth="1"/>
    <col min="6663" max="6663" width="14" style="47" customWidth="1"/>
    <col min="6664" max="6664" width="12.875" style="47" customWidth="1"/>
    <col min="6665" max="6665" width="11" style="47" customWidth="1"/>
    <col min="6666" max="6667" width="11.125" style="47" customWidth="1"/>
    <col min="6668" max="6911" width="10.75" style="47"/>
    <col min="6912" max="6912" width="11" style="47" customWidth="1"/>
    <col min="6913" max="6913" width="8.25" style="47" customWidth="1"/>
    <col min="6914" max="6914" width="8.125" style="47" customWidth="1"/>
    <col min="6915" max="6915" width="8.25" style="47" customWidth="1"/>
    <col min="6916" max="6916" width="8.375" style="47" customWidth="1"/>
    <col min="6917" max="6917" width="14" style="47" customWidth="1"/>
    <col min="6918" max="6918" width="14.25" style="47" customWidth="1"/>
    <col min="6919" max="6919" width="14" style="47" customWidth="1"/>
    <col min="6920" max="6920" width="12.875" style="47" customWidth="1"/>
    <col min="6921" max="6921" width="11" style="47" customWidth="1"/>
    <col min="6922" max="6923" width="11.125" style="47" customWidth="1"/>
    <col min="6924" max="7167" width="10.75" style="47"/>
    <col min="7168" max="7168" width="11" style="47" customWidth="1"/>
    <col min="7169" max="7169" width="8.25" style="47" customWidth="1"/>
    <col min="7170" max="7170" width="8.125" style="47" customWidth="1"/>
    <col min="7171" max="7171" width="8.25" style="47" customWidth="1"/>
    <col min="7172" max="7172" width="8.375" style="47" customWidth="1"/>
    <col min="7173" max="7173" width="14" style="47" customWidth="1"/>
    <col min="7174" max="7174" width="14.25" style="47" customWidth="1"/>
    <col min="7175" max="7175" width="14" style="47" customWidth="1"/>
    <col min="7176" max="7176" width="12.875" style="47" customWidth="1"/>
    <col min="7177" max="7177" width="11" style="47" customWidth="1"/>
    <col min="7178" max="7179" width="11.125" style="47" customWidth="1"/>
    <col min="7180" max="7423" width="10.75" style="47"/>
    <col min="7424" max="7424" width="11" style="47" customWidth="1"/>
    <col min="7425" max="7425" width="8.25" style="47" customWidth="1"/>
    <col min="7426" max="7426" width="8.125" style="47" customWidth="1"/>
    <col min="7427" max="7427" width="8.25" style="47" customWidth="1"/>
    <col min="7428" max="7428" width="8.375" style="47" customWidth="1"/>
    <col min="7429" max="7429" width="14" style="47" customWidth="1"/>
    <col min="7430" max="7430" width="14.25" style="47" customWidth="1"/>
    <col min="7431" max="7431" width="14" style="47" customWidth="1"/>
    <col min="7432" max="7432" width="12.875" style="47" customWidth="1"/>
    <col min="7433" max="7433" width="11" style="47" customWidth="1"/>
    <col min="7434" max="7435" width="11.125" style="47" customWidth="1"/>
    <col min="7436" max="7679" width="10.75" style="47"/>
    <col min="7680" max="7680" width="11" style="47" customWidth="1"/>
    <col min="7681" max="7681" width="8.25" style="47" customWidth="1"/>
    <col min="7682" max="7682" width="8.125" style="47" customWidth="1"/>
    <col min="7683" max="7683" width="8.25" style="47" customWidth="1"/>
    <col min="7684" max="7684" width="8.375" style="47" customWidth="1"/>
    <col min="7685" max="7685" width="14" style="47" customWidth="1"/>
    <col min="7686" max="7686" width="14.25" style="47" customWidth="1"/>
    <col min="7687" max="7687" width="14" style="47" customWidth="1"/>
    <col min="7688" max="7688" width="12.875" style="47" customWidth="1"/>
    <col min="7689" max="7689" width="11" style="47" customWidth="1"/>
    <col min="7690" max="7691" width="11.125" style="47" customWidth="1"/>
    <col min="7692" max="7935" width="10.75" style="47"/>
    <col min="7936" max="7936" width="11" style="47" customWidth="1"/>
    <col min="7937" max="7937" width="8.25" style="47" customWidth="1"/>
    <col min="7938" max="7938" width="8.125" style="47" customWidth="1"/>
    <col min="7939" max="7939" width="8.25" style="47" customWidth="1"/>
    <col min="7940" max="7940" width="8.375" style="47" customWidth="1"/>
    <col min="7941" max="7941" width="14" style="47" customWidth="1"/>
    <col min="7942" max="7942" width="14.25" style="47" customWidth="1"/>
    <col min="7943" max="7943" width="14" style="47" customWidth="1"/>
    <col min="7944" max="7944" width="12.875" style="47" customWidth="1"/>
    <col min="7945" max="7945" width="11" style="47" customWidth="1"/>
    <col min="7946" max="7947" width="11.125" style="47" customWidth="1"/>
    <col min="7948" max="8191" width="10.75" style="47"/>
    <col min="8192" max="8192" width="11" style="47" customWidth="1"/>
    <col min="8193" max="8193" width="8.25" style="47" customWidth="1"/>
    <col min="8194" max="8194" width="8.125" style="47" customWidth="1"/>
    <col min="8195" max="8195" width="8.25" style="47" customWidth="1"/>
    <col min="8196" max="8196" width="8.375" style="47" customWidth="1"/>
    <col min="8197" max="8197" width="14" style="47" customWidth="1"/>
    <col min="8198" max="8198" width="14.25" style="47" customWidth="1"/>
    <col min="8199" max="8199" width="14" style="47" customWidth="1"/>
    <col min="8200" max="8200" width="12.875" style="47" customWidth="1"/>
    <col min="8201" max="8201" width="11" style="47" customWidth="1"/>
    <col min="8202" max="8203" width="11.125" style="47" customWidth="1"/>
    <col min="8204" max="8447" width="10.75" style="47"/>
    <col min="8448" max="8448" width="11" style="47" customWidth="1"/>
    <col min="8449" max="8449" width="8.25" style="47" customWidth="1"/>
    <col min="8450" max="8450" width="8.125" style="47" customWidth="1"/>
    <col min="8451" max="8451" width="8.25" style="47" customWidth="1"/>
    <col min="8452" max="8452" width="8.375" style="47" customWidth="1"/>
    <col min="8453" max="8453" width="14" style="47" customWidth="1"/>
    <col min="8454" max="8454" width="14.25" style="47" customWidth="1"/>
    <col min="8455" max="8455" width="14" style="47" customWidth="1"/>
    <col min="8456" max="8456" width="12.875" style="47" customWidth="1"/>
    <col min="8457" max="8457" width="11" style="47" customWidth="1"/>
    <col min="8458" max="8459" width="11.125" style="47" customWidth="1"/>
    <col min="8460" max="8703" width="10.75" style="47"/>
    <col min="8704" max="8704" width="11" style="47" customWidth="1"/>
    <col min="8705" max="8705" width="8.25" style="47" customWidth="1"/>
    <col min="8706" max="8706" width="8.125" style="47" customWidth="1"/>
    <col min="8707" max="8707" width="8.25" style="47" customWidth="1"/>
    <col min="8708" max="8708" width="8.375" style="47" customWidth="1"/>
    <col min="8709" max="8709" width="14" style="47" customWidth="1"/>
    <col min="8710" max="8710" width="14.25" style="47" customWidth="1"/>
    <col min="8711" max="8711" width="14" style="47" customWidth="1"/>
    <col min="8712" max="8712" width="12.875" style="47" customWidth="1"/>
    <col min="8713" max="8713" width="11" style="47" customWidth="1"/>
    <col min="8714" max="8715" width="11.125" style="47" customWidth="1"/>
    <col min="8716" max="8959" width="10.75" style="47"/>
    <col min="8960" max="8960" width="11" style="47" customWidth="1"/>
    <col min="8961" max="8961" width="8.25" style="47" customWidth="1"/>
    <col min="8962" max="8962" width="8.125" style="47" customWidth="1"/>
    <col min="8963" max="8963" width="8.25" style="47" customWidth="1"/>
    <col min="8964" max="8964" width="8.375" style="47" customWidth="1"/>
    <col min="8965" max="8965" width="14" style="47" customWidth="1"/>
    <col min="8966" max="8966" width="14.25" style="47" customWidth="1"/>
    <col min="8967" max="8967" width="14" style="47" customWidth="1"/>
    <col min="8968" max="8968" width="12.875" style="47" customWidth="1"/>
    <col min="8969" max="8969" width="11" style="47" customWidth="1"/>
    <col min="8970" max="8971" width="11.125" style="47" customWidth="1"/>
    <col min="8972" max="9215" width="10.75" style="47"/>
    <col min="9216" max="9216" width="11" style="47" customWidth="1"/>
    <col min="9217" max="9217" width="8.25" style="47" customWidth="1"/>
    <col min="9218" max="9218" width="8.125" style="47" customWidth="1"/>
    <col min="9219" max="9219" width="8.25" style="47" customWidth="1"/>
    <col min="9220" max="9220" width="8.375" style="47" customWidth="1"/>
    <col min="9221" max="9221" width="14" style="47" customWidth="1"/>
    <col min="9222" max="9222" width="14.25" style="47" customWidth="1"/>
    <col min="9223" max="9223" width="14" style="47" customWidth="1"/>
    <col min="9224" max="9224" width="12.875" style="47" customWidth="1"/>
    <col min="9225" max="9225" width="11" style="47" customWidth="1"/>
    <col min="9226" max="9227" width="11.125" style="47" customWidth="1"/>
    <col min="9228" max="9471" width="10.75" style="47"/>
    <col min="9472" max="9472" width="11" style="47" customWidth="1"/>
    <col min="9473" max="9473" width="8.25" style="47" customWidth="1"/>
    <col min="9474" max="9474" width="8.125" style="47" customWidth="1"/>
    <col min="9475" max="9475" width="8.25" style="47" customWidth="1"/>
    <col min="9476" max="9476" width="8.375" style="47" customWidth="1"/>
    <col min="9477" max="9477" width="14" style="47" customWidth="1"/>
    <col min="9478" max="9478" width="14.25" style="47" customWidth="1"/>
    <col min="9479" max="9479" width="14" style="47" customWidth="1"/>
    <col min="9480" max="9480" width="12.875" style="47" customWidth="1"/>
    <col min="9481" max="9481" width="11" style="47" customWidth="1"/>
    <col min="9482" max="9483" width="11.125" style="47" customWidth="1"/>
    <col min="9484" max="9727" width="10.75" style="47"/>
    <col min="9728" max="9728" width="11" style="47" customWidth="1"/>
    <col min="9729" max="9729" width="8.25" style="47" customWidth="1"/>
    <col min="9730" max="9730" width="8.125" style="47" customWidth="1"/>
    <col min="9731" max="9731" width="8.25" style="47" customWidth="1"/>
    <col min="9732" max="9732" width="8.375" style="47" customWidth="1"/>
    <col min="9733" max="9733" width="14" style="47" customWidth="1"/>
    <col min="9734" max="9734" width="14.25" style="47" customWidth="1"/>
    <col min="9735" max="9735" width="14" style="47" customWidth="1"/>
    <col min="9736" max="9736" width="12.875" style="47" customWidth="1"/>
    <col min="9737" max="9737" width="11" style="47" customWidth="1"/>
    <col min="9738" max="9739" width="11.125" style="47" customWidth="1"/>
    <col min="9740" max="9983" width="10.75" style="47"/>
    <col min="9984" max="9984" width="11" style="47" customWidth="1"/>
    <col min="9985" max="9985" width="8.25" style="47" customWidth="1"/>
    <col min="9986" max="9986" width="8.125" style="47" customWidth="1"/>
    <col min="9987" max="9987" width="8.25" style="47" customWidth="1"/>
    <col min="9988" max="9988" width="8.375" style="47" customWidth="1"/>
    <col min="9989" max="9989" width="14" style="47" customWidth="1"/>
    <col min="9990" max="9990" width="14.25" style="47" customWidth="1"/>
    <col min="9991" max="9991" width="14" style="47" customWidth="1"/>
    <col min="9992" max="9992" width="12.875" style="47" customWidth="1"/>
    <col min="9993" max="9993" width="11" style="47" customWidth="1"/>
    <col min="9994" max="9995" width="11.125" style="47" customWidth="1"/>
    <col min="9996" max="10239" width="10.75" style="47"/>
    <col min="10240" max="10240" width="11" style="47" customWidth="1"/>
    <col min="10241" max="10241" width="8.25" style="47" customWidth="1"/>
    <col min="10242" max="10242" width="8.125" style="47" customWidth="1"/>
    <col min="10243" max="10243" width="8.25" style="47" customWidth="1"/>
    <col min="10244" max="10244" width="8.375" style="47" customWidth="1"/>
    <col min="10245" max="10245" width="14" style="47" customWidth="1"/>
    <col min="10246" max="10246" width="14.25" style="47" customWidth="1"/>
    <col min="10247" max="10247" width="14" style="47" customWidth="1"/>
    <col min="10248" max="10248" width="12.875" style="47" customWidth="1"/>
    <col min="10249" max="10249" width="11" style="47" customWidth="1"/>
    <col min="10250" max="10251" width="11.125" style="47" customWidth="1"/>
    <col min="10252" max="10495" width="10.75" style="47"/>
    <col min="10496" max="10496" width="11" style="47" customWidth="1"/>
    <col min="10497" max="10497" width="8.25" style="47" customWidth="1"/>
    <col min="10498" max="10498" width="8.125" style="47" customWidth="1"/>
    <col min="10499" max="10499" width="8.25" style="47" customWidth="1"/>
    <col min="10500" max="10500" width="8.375" style="47" customWidth="1"/>
    <col min="10501" max="10501" width="14" style="47" customWidth="1"/>
    <col min="10502" max="10502" width="14.25" style="47" customWidth="1"/>
    <col min="10503" max="10503" width="14" style="47" customWidth="1"/>
    <col min="10504" max="10504" width="12.875" style="47" customWidth="1"/>
    <col min="10505" max="10505" width="11" style="47" customWidth="1"/>
    <col min="10506" max="10507" width="11.125" style="47" customWidth="1"/>
    <col min="10508" max="10751" width="10.75" style="47"/>
    <col min="10752" max="10752" width="11" style="47" customWidth="1"/>
    <col min="10753" max="10753" width="8.25" style="47" customWidth="1"/>
    <col min="10754" max="10754" width="8.125" style="47" customWidth="1"/>
    <col min="10755" max="10755" width="8.25" style="47" customWidth="1"/>
    <col min="10756" max="10756" width="8.375" style="47" customWidth="1"/>
    <col min="10757" max="10757" width="14" style="47" customWidth="1"/>
    <col min="10758" max="10758" width="14.25" style="47" customWidth="1"/>
    <col min="10759" max="10759" width="14" style="47" customWidth="1"/>
    <col min="10760" max="10760" width="12.875" style="47" customWidth="1"/>
    <col min="10761" max="10761" width="11" style="47" customWidth="1"/>
    <col min="10762" max="10763" width="11.125" style="47" customWidth="1"/>
    <col min="10764" max="11007" width="10.75" style="47"/>
    <col min="11008" max="11008" width="11" style="47" customWidth="1"/>
    <col min="11009" max="11009" width="8.25" style="47" customWidth="1"/>
    <col min="11010" max="11010" width="8.125" style="47" customWidth="1"/>
    <col min="11011" max="11011" width="8.25" style="47" customWidth="1"/>
    <col min="11012" max="11012" width="8.375" style="47" customWidth="1"/>
    <col min="11013" max="11013" width="14" style="47" customWidth="1"/>
    <col min="11014" max="11014" width="14.25" style="47" customWidth="1"/>
    <col min="11015" max="11015" width="14" style="47" customWidth="1"/>
    <col min="11016" max="11016" width="12.875" style="47" customWidth="1"/>
    <col min="11017" max="11017" width="11" style="47" customWidth="1"/>
    <col min="11018" max="11019" width="11.125" style="47" customWidth="1"/>
    <col min="11020" max="11263" width="10.75" style="47"/>
    <col min="11264" max="11264" width="11" style="47" customWidth="1"/>
    <col min="11265" max="11265" width="8.25" style="47" customWidth="1"/>
    <col min="11266" max="11266" width="8.125" style="47" customWidth="1"/>
    <col min="11267" max="11267" width="8.25" style="47" customWidth="1"/>
    <col min="11268" max="11268" width="8.375" style="47" customWidth="1"/>
    <col min="11269" max="11269" width="14" style="47" customWidth="1"/>
    <col min="11270" max="11270" width="14.25" style="47" customWidth="1"/>
    <col min="11271" max="11271" width="14" style="47" customWidth="1"/>
    <col min="11272" max="11272" width="12.875" style="47" customWidth="1"/>
    <col min="11273" max="11273" width="11" style="47" customWidth="1"/>
    <col min="11274" max="11275" width="11.125" style="47" customWidth="1"/>
    <col min="11276" max="11519" width="10.75" style="47"/>
    <col min="11520" max="11520" width="11" style="47" customWidth="1"/>
    <col min="11521" max="11521" width="8.25" style="47" customWidth="1"/>
    <col min="11522" max="11522" width="8.125" style="47" customWidth="1"/>
    <col min="11523" max="11523" width="8.25" style="47" customWidth="1"/>
    <col min="11524" max="11524" width="8.375" style="47" customWidth="1"/>
    <col min="11525" max="11525" width="14" style="47" customWidth="1"/>
    <col min="11526" max="11526" width="14.25" style="47" customWidth="1"/>
    <col min="11527" max="11527" width="14" style="47" customWidth="1"/>
    <col min="11528" max="11528" width="12.875" style="47" customWidth="1"/>
    <col min="11529" max="11529" width="11" style="47" customWidth="1"/>
    <col min="11530" max="11531" width="11.125" style="47" customWidth="1"/>
    <col min="11532" max="11775" width="10.75" style="47"/>
    <col min="11776" max="11776" width="11" style="47" customWidth="1"/>
    <col min="11777" max="11777" width="8.25" style="47" customWidth="1"/>
    <col min="11778" max="11778" width="8.125" style="47" customWidth="1"/>
    <col min="11779" max="11779" width="8.25" style="47" customWidth="1"/>
    <col min="11780" max="11780" width="8.375" style="47" customWidth="1"/>
    <col min="11781" max="11781" width="14" style="47" customWidth="1"/>
    <col min="11782" max="11782" width="14.25" style="47" customWidth="1"/>
    <col min="11783" max="11783" width="14" style="47" customWidth="1"/>
    <col min="11784" max="11784" width="12.875" style="47" customWidth="1"/>
    <col min="11785" max="11785" width="11" style="47" customWidth="1"/>
    <col min="11786" max="11787" width="11.125" style="47" customWidth="1"/>
    <col min="11788" max="12031" width="10.75" style="47"/>
    <col min="12032" max="12032" width="11" style="47" customWidth="1"/>
    <col min="12033" max="12033" width="8.25" style="47" customWidth="1"/>
    <col min="12034" max="12034" width="8.125" style="47" customWidth="1"/>
    <col min="12035" max="12035" width="8.25" style="47" customWidth="1"/>
    <col min="12036" max="12036" width="8.375" style="47" customWidth="1"/>
    <col min="12037" max="12037" width="14" style="47" customWidth="1"/>
    <col min="12038" max="12038" width="14.25" style="47" customWidth="1"/>
    <col min="12039" max="12039" width="14" style="47" customWidth="1"/>
    <col min="12040" max="12040" width="12.875" style="47" customWidth="1"/>
    <col min="12041" max="12041" width="11" style="47" customWidth="1"/>
    <col min="12042" max="12043" width="11.125" style="47" customWidth="1"/>
    <col min="12044" max="12287" width="10.75" style="47"/>
    <col min="12288" max="12288" width="11" style="47" customWidth="1"/>
    <col min="12289" max="12289" width="8.25" style="47" customWidth="1"/>
    <col min="12290" max="12290" width="8.125" style="47" customWidth="1"/>
    <col min="12291" max="12291" width="8.25" style="47" customWidth="1"/>
    <col min="12292" max="12292" width="8.375" style="47" customWidth="1"/>
    <col min="12293" max="12293" width="14" style="47" customWidth="1"/>
    <col min="12294" max="12294" width="14.25" style="47" customWidth="1"/>
    <col min="12295" max="12295" width="14" style="47" customWidth="1"/>
    <col min="12296" max="12296" width="12.875" style="47" customWidth="1"/>
    <col min="12297" max="12297" width="11" style="47" customWidth="1"/>
    <col min="12298" max="12299" width="11.125" style="47" customWidth="1"/>
    <col min="12300" max="12543" width="10.75" style="47"/>
    <col min="12544" max="12544" width="11" style="47" customWidth="1"/>
    <col min="12545" max="12545" width="8.25" style="47" customWidth="1"/>
    <col min="12546" max="12546" width="8.125" style="47" customWidth="1"/>
    <col min="12547" max="12547" width="8.25" style="47" customWidth="1"/>
    <col min="12548" max="12548" width="8.375" style="47" customWidth="1"/>
    <col min="12549" max="12549" width="14" style="47" customWidth="1"/>
    <col min="12550" max="12550" width="14.25" style="47" customWidth="1"/>
    <col min="12551" max="12551" width="14" style="47" customWidth="1"/>
    <col min="12552" max="12552" width="12.875" style="47" customWidth="1"/>
    <col min="12553" max="12553" width="11" style="47" customWidth="1"/>
    <col min="12554" max="12555" width="11.125" style="47" customWidth="1"/>
    <col min="12556" max="12799" width="10.75" style="47"/>
    <col min="12800" max="12800" width="11" style="47" customWidth="1"/>
    <col min="12801" max="12801" width="8.25" style="47" customWidth="1"/>
    <col min="12802" max="12802" width="8.125" style="47" customWidth="1"/>
    <col min="12803" max="12803" width="8.25" style="47" customWidth="1"/>
    <col min="12804" max="12804" width="8.375" style="47" customWidth="1"/>
    <col min="12805" max="12805" width="14" style="47" customWidth="1"/>
    <col min="12806" max="12806" width="14.25" style="47" customWidth="1"/>
    <col min="12807" max="12807" width="14" style="47" customWidth="1"/>
    <col min="12808" max="12808" width="12.875" style="47" customWidth="1"/>
    <col min="12809" max="12809" width="11" style="47" customWidth="1"/>
    <col min="12810" max="12811" width="11.125" style="47" customWidth="1"/>
    <col min="12812" max="13055" width="10.75" style="47"/>
    <col min="13056" max="13056" width="11" style="47" customWidth="1"/>
    <col min="13057" max="13057" width="8.25" style="47" customWidth="1"/>
    <col min="13058" max="13058" width="8.125" style="47" customWidth="1"/>
    <col min="13059" max="13059" width="8.25" style="47" customWidth="1"/>
    <col min="13060" max="13060" width="8.375" style="47" customWidth="1"/>
    <col min="13061" max="13061" width="14" style="47" customWidth="1"/>
    <col min="13062" max="13062" width="14.25" style="47" customWidth="1"/>
    <col min="13063" max="13063" width="14" style="47" customWidth="1"/>
    <col min="13064" max="13064" width="12.875" style="47" customWidth="1"/>
    <col min="13065" max="13065" width="11" style="47" customWidth="1"/>
    <col min="13066" max="13067" width="11.125" style="47" customWidth="1"/>
    <col min="13068" max="13311" width="10.75" style="47"/>
    <col min="13312" max="13312" width="11" style="47" customWidth="1"/>
    <col min="13313" max="13313" width="8.25" style="47" customWidth="1"/>
    <col min="13314" max="13314" width="8.125" style="47" customWidth="1"/>
    <col min="13315" max="13315" width="8.25" style="47" customWidth="1"/>
    <col min="13316" max="13316" width="8.375" style="47" customWidth="1"/>
    <col min="13317" max="13317" width="14" style="47" customWidth="1"/>
    <col min="13318" max="13318" width="14.25" style="47" customWidth="1"/>
    <col min="13319" max="13319" width="14" style="47" customWidth="1"/>
    <col min="13320" max="13320" width="12.875" style="47" customWidth="1"/>
    <col min="13321" max="13321" width="11" style="47" customWidth="1"/>
    <col min="13322" max="13323" width="11.125" style="47" customWidth="1"/>
    <col min="13324" max="13567" width="10.75" style="47"/>
    <col min="13568" max="13568" width="11" style="47" customWidth="1"/>
    <col min="13569" max="13569" width="8.25" style="47" customWidth="1"/>
    <col min="13570" max="13570" width="8.125" style="47" customWidth="1"/>
    <col min="13571" max="13571" width="8.25" style="47" customWidth="1"/>
    <col min="13572" max="13572" width="8.375" style="47" customWidth="1"/>
    <col min="13573" max="13573" width="14" style="47" customWidth="1"/>
    <col min="13574" max="13574" width="14.25" style="47" customWidth="1"/>
    <col min="13575" max="13575" width="14" style="47" customWidth="1"/>
    <col min="13576" max="13576" width="12.875" style="47" customWidth="1"/>
    <col min="13577" max="13577" width="11" style="47" customWidth="1"/>
    <col min="13578" max="13579" width="11.125" style="47" customWidth="1"/>
    <col min="13580" max="13823" width="10.75" style="47"/>
    <col min="13824" max="13824" width="11" style="47" customWidth="1"/>
    <col min="13825" max="13825" width="8.25" style="47" customWidth="1"/>
    <col min="13826" max="13826" width="8.125" style="47" customWidth="1"/>
    <col min="13827" max="13827" width="8.25" style="47" customWidth="1"/>
    <col min="13828" max="13828" width="8.375" style="47" customWidth="1"/>
    <col min="13829" max="13829" width="14" style="47" customWidth="1"/>
    <col min="13830" max="13830" width="14.25" style="47" customWidth="1"/>
    <col min="13831" max="13831" width="14" style="47" customWidth="1"/>
    <col min="13832" max="13832" width="12.875" style="47" customWidth="1"/>
    <col min="13833" max="13833" width="11" style="47" customWidth="1"/>
    <col min="13834" max="13835" width="11.125" style="47" customWidth="1"/>
    <col min="13836" max="14079" width="10.75" style="47"/>
    <col min="14080" max="14080" width="11" style="47" customWidth="1"/>
    <col min="14081" max="14081" width="8.25" style="47" customWidth="1"/>
    <col min="14082" max="14082" width="8.125" style="47" customWidth="1"/>
    <col min="14083" max="14083" width="8.25" style="47" customWidth="1"/>
    <col min="14084" max="14084" width="8.375" style="47" customWidth="1"/>
    <col min="14085" max="14085" width="14" style="47" customWidth="1"/>
    <col min="14086" max="14086" width="14.25" style="47" customWidth="1"/>
    <col min="14087" max="14087" width="14" style="47" customWidth="1"/>
    <col min="14088" max="14088" width="12.875" style="47" customWidth="1"/>
    <col min="14089" max="14089" width="11" style="47" customWidth="1"/>
    <col min="14090" max="14091" width="11.125" style="47" customWidth="1"/>
    <col min="14092" max="14335" width="10.75" style="47"/>
    <col min="14336" max="14336" width="11" style="47" customWidth="1"/>
    <col min="14337" max="14337" width="8.25" style="47" customWidth="1"/>
    <col min="14338" max="14338" width="8.125" style="47" customWidth="1"/>
    <col min="14339" max="14339" width="8.25" style="47" customWidth="1"/>
    <col min="14340" max="14340" width="8.375" style="47" customWidth="1"/>
    <col min="14341" max="14341" width="14" style="47" customWidth="1"/>
    <col min="14342" max="14342" width="14.25" style="47" customWidth="1"/>
    <col min="14343" max="14343" width="14" style="47" customWidth="1"/>
    <col min="14344" max="14344" width="12.875" style="47" customWidth="1"/>
    <col min="14345" max="14345" width="11" style="47" customWidth="1"/>
    <col min="14346" max="14347" width="11.125" style="47" customWidth="1"/>
    <col min="14348" max="14591" width="10.75" style="47"/>
    <col min="14592" max="14592" width="11" style="47" customWidth="1"/>
    <col min="14593" max="14593" width="8.25" style="47" customWidth="1"/>
    <col min="14594" max="14594" width="8.125" style="47" customWidth="1"/>
    <col min="14595" max="14595" width="8.25" style="47" customWidth="1"/>
    <col min="14596" max="14596" width="8.375" style="47" customWidth="1"/>
    <col min="14597" max="14597" width="14" style="47" customWidth="1"/>
    <col min="14598" max="14598" width="14.25" style="47" customWidth="1"/>
    <col min="14599" max="14599" width="14" style="47" customWidth="1"/>
    <col min="14600" max="14600" width="12.875" style="47" customWidth="1"/>
    <col min="14601" max="14601" width="11" style="47" customWidth="1"/>
    <col min="14602" max="14603" width="11.125" style="47" customWidth="1"/>
    <col min="14604" max="14847" width="10.75" style="47"/>
    <col min="14848" max="14848" width="11" style="47" customWidth="1"/>
    <col min="14849" max="14849" width="8.25" style="47" customWidth="1"/>
    <col min="14850" max="14850" width="8.125" style="47" customWidth="1"/>
    <col min="14851" max="14851" width="8.25" style="47" customWidth="1"/>
    <col min="14852" max="14852" width="8.375" style="47" customWidth="1"/>
    <col min="14853" max="14853" width="14" style="47" customWidth="1"/>
    <col min="14854" max="14854" width="14.25" style="47" customWidth="1"/>
    <col min="14855" max="14855" width="14" style="47" customWidth="1"/>
    <col min="14856" max="14856" width="12.875" style="47" customWidth="1"/>
    <col min="14857" max="14857" width="11" style="47" customWidth="1"/>
    <col min="14858" max="14859" width="11.125" style="47" customWidth="1"/>
    <col min="14860" max="15103" width="10.75" style="47"/>
    <col min="15104" max="15104" width="11" style="47" customWidth="1"/>
    <col min="15105" max="15105" width="8.25" style="47" customWidth="1"/>
    <col min="15106" max="15106" width="8.125" style="47" customWidth="1"/>
    <col min="15107" max="15107" width="8.25" style="47" customWidth="1"/>
    <col min="15108" max="15108" width="8.375" style="47" customWidth="1"/>
    <col min="15109" max="15109" width="14" style="47" customWidth="1"/>
    <col min="15110" max="15110" width="14.25" style="47" customWidth="1"/>
    <col min="15111" max="15111" width="14" style="47" customWidth="1"/>
    <col min="15112" max="15112" width="12.875" style="47" customWidth="1"/>
    <col min="15113" max="15113" width="11" style="47" customWidth="1"/>
    <col min="15114" max="15115" width="11.125" style="47" customWidth="1"/>
    <col min="15116" max="15359" width="10.75" style="47"/>
    <col min="15360" max="15360" width="11" style="47" customWidth="1"/>
    <col min="15361" max="15361" width="8.25" style="47" customWidth="1"/>
    <col min="15362" max="15362" width="8.125" style="47" customWidth="1"/>
    <col min="15363" max="15363" width="8.25" style="47" customWidth="1"/>
    <col min="15364" max="15364" width="8.375" style="47" customWidth="1"/>
    <col min="15365" max="15365" width="14" style="47" customWidth="1"/>
    <col min="15366" max="15366" width="14.25" style="47" customWidth="1"/>
    <col min="15367" max="15367" width="14" style="47" customWidth="1"/>
    <col min="15368" max="15368" width="12.875" style="47" customWidth="1"/>
    <col min="15369" max="15369" width="11" style="47" customWidth="1"/>
    <col min="15370" max="15371" width="11.125" style="47" customWidth="1"/>
    <col min="15372" max="15615" width="10.75" style="47"/>
    <col min="15616" max="15616" width="11" style="47" customWidth="1"/>
    <col min="15617" max="15617" width="8.25" style="47" customWidth="1"/>
    <col min="15618" max="15618" width="8.125" style="47" customWidth="1"/>
    <col min="15619" max="15619" width="8.25" style="47" customWidth="1"/>
    <col min="15620" max="15620" width="8.375" style="47" customWidth="1"/>
    <col min="15621" max="15621" width="14" style="47" customWidth="1"/>
    <col min="15622" max="15622" width="14.25" style="47" customWidth="1"/>
    <col min="15623" max="15623" width="14" style="47" customWidth="1"/>
    <col min="15624" max="15624" width="12.875" style="47" customWidth="1"/>
    <col min="15625" max="15625" width="11" style="47" customWidth="1"/>
    <col min="15626" max="15627" width="11.125" style="47" customWidth="1"/>
    <col min="15628" max="15871" width="10.75" style="47"/>
    <col min="15872" max="15872" width="11" style="47" customWidth="1"/>
    <col min="15873" max="15873" width="8.25" style="47" customWidth="1"/>
    <col min="15874" max="15874" width="8.125" style="47" customWidth="1"/>
    <col min="15875" max="15875" width="8.25" style="47" customWidth="1"/>
    <col min="15876" max="15876" width="8.375" style="47" customWidth="1"/>
    <col min="15877" max="15877" width="14" style="47" customWidth="1"/>
    <col min="15878" max="15878" width="14.25" style="47" customWidth="1"/>
    <col min="15879" max="15879" width="14" style="47" customWidth="1"/>
    <col min="15880" max="15880" width="12.875" style="47" customWidth="1"/>
    <col min="15881" max="15881" width="11" style="47" customWidth="1"/>
    <col min="15882" max="15883" width="11.125" style="47" customWidth="1"/>
    <col min="15884" max="16127" width="10.75" style="47"/>
    <col min="16128" max="16128" width="11" style="47" customWidth="1"/>
    <col min="16129" max="16129" width="8.25" style="47" customWidth="1"/>
    <col min="16130" max="16130" width="8.125" style="47" customWidth="1"/>
    <col min="16131" max="16131" width="8.25" style="47" customWidth="1"/>
    <col min="16132" max="16132" width="8.375" style="47" customWidth="1"/>
    <col min="16133" max="16133" width="14" style="47" customWidth="1"/>
    <col min="16134" max="16134" width="14.25" style="47" customWidth="1"/>
    <col min="16135" max="16135" width="14" style="47" customWidth="1"/>
    <col min="16136" max="16136" width="12.875" style="47" customWidth="1"/>
    <col min="16137" max="16137" width="11" style="47" customWidth="1"/>
    <col min="16138" max="16139" width="11.125" style="47" customWidth="1"/>
    <col min="16140" max="16384" width="10.75" style="47"/>
  </cols>
  <sheetData>
    <row r="1" spans="1:13" ht="20.100000000000001" customHeight="1">
      <c r="A1" s="600" t="s">
        <v>929</v>
      </c>
    </row>
    <row r="2" spans="1:13" s="277" customFormat="1" ht="20.100000000000001" customHeight="1">
      <c r="A2" s="600" t="s">
        <v>930</v>
      </c>
      <c r="B2" s="276"/>
      <c r="C2" s="276"/>
      <c r="D2" s="276"/>
      <c r="E2" s="276"/>
      <c r="F2" s="276"/>
      <c r="G2" s="276"/>
      <c r="H2" s="276"/>
      <c r="I2" s="276"/>
      <c r="J2" s="278"/>
      <c r="K2" s="278"/>
      <c r="L2" s="279"/>
    </row>
    <row r="3" spans="1:13" s="206" customFormat="1" ht="20.100000000000001" customHeight="1">
      <c r="A3" s="418"/>
      <c r="B3" s="823" t="s">
        <v>212</v>
      </c>
      <c r="C3" s="823"/>
      <c r="D3" s="823"/>
      <c r="E3" s="823"/>
      <c r="F3" s="823" t="s">
        <v>213</v>
      </c>
      <c r="G3" s="823"/>
      <c r="H3" s="823"/>
      <c r="I3" s="823"/>
      <c r="J3" s="824" t="s">
        <v>178</v>
      </c>
      <c r="K3" s="824"/>
      <c r="L3" s="824"/>
      <c r="M3" s="825"/>
    </row>
    <row r="4" spans="1:13" s="206" customFormat="1" ht="20.100000000000001" customHeight="1">
      <c r="A4" s="456" t="s">
        <v>214</v>
      </c>
      <c r="B4" s="823" t="s">
        <v>215</v>
      </c>
      <c r="C4" s="823"/>
      <c r="D4" s="823"/>
      <c r="E4" s="823"/>
      <c r="F4" s="823" t="s">
        <v>215</v>
      </c>
      <c r="G4" s="823"/>
      <c r="H4" s="823"/>
      <c r="I4" s="823"/>
      <c r="J4" s="824" t="s">
        <v>215</v>
      </c>
      <c r="K4" s="824"/>
      <c r="L4" s="824"/>
      <c r="M4" s="825"/>
    </row>
    <row r="5" spans="1:13" s="206" customFormat="1" ht="20.100000000000001" customHeight="1">
      <c r="A5" s="419"/>
      <c r="B5" s="432" t="s">
        <v>216</v>
      </c>
      <c r="C5" s="432" t="s">
        <v>265</v>
      </c>
      <c r="D5" s="432" t="s">
        <v>775</v>
      </c>
      <c r="E5" s="432" t="s">
        <v>871</v>
      </c>
      <c r="F5" s="432" t="s">
        <v>216</v>
      </c>
      <c r="G5" s="432" t="s">
        <v>265</v>
      </c>
      <c r="H5" s="432" t="s">
        <v>775</v>
      </c>
      <c r="I5" s="432" t="s">
        <v>871</v>
      </c>
      <c r="J5" s="432" t="s">
        <v>216</v>
      </c>
      <c r="K5" s="432" t="s">
        <v>265</v>
      </c>
      <c r="L5" s="433" t="s">
        <v>775</v>
      </c>
      <c r="M5" s="436" t="s">
        <v>871</v>
      </c>
    </row>
    <row r="6" spans="1:13" ht="20.100000000000001" customHeight="1">
      <c r="A6" s="420" t="s">
        <v>217</v>
      </c>
      <c r="B6" s="207">
        <v>340</v>
      </c>
      <c r="C6" s="208">
        <v>287</v>
      </c>
      <c r="D6" s="208">
        <v>220</v>
      </c>
      <c r="E6" s="50">
        <v>205</v>
      </c>
      <c r="F6" s="209">
        <v>15300.3262737</v>
      </c>
      <c r="G6" s="209">
        <v>29591.279999999999</v>
      </c>
      <c r="H6" s="434">
        <v>10509.67</v>
      </c>
      <c r="I6" s="434">
        <v>21023.07</v>
      </c>
      <c r="J6" s="353">
        <v>8276</v>
      </c>
      <c r="K6" s="353">
        <v>14081</v>
      </c>
      <c r="L6" s="354">
        <v>5731</v>
      </c>
      <c r="M6" s="438">
        <v>9086</v>
      </c>
    </row>
    <row r="7" spans="1:13" ht="20.100000000000001" customHeight="1">
      <c r="A7" s="420" t="s">
        <v>218</v>
      </c>
      <c r="B7" s="207">
        <v>278</v>
      </c>
      <c r="C7" s="208">
        <v>250</v>
      </c>
      <c r="D7" s="208">
        <v>165</v>
      </c>
      <c r="E7" s="50">
        <v>177</v>
      </c>
      <c r="F7" s="209">
        <v>13783.79</v>
      </c>
      <c r="G7" s="209">
        <v>15056.76</v>
      </c>
      <c r="H7" s="435">
        <v>8134.07</v>
      </c>
      <c r="I7" s="435">
        <v>14302.3</v>
      </c>
      <c r="J7" s="353">
        <v>7623</v>
      </c>
      <c r="K7" s="353">
        <v>6516</v>
      </c>
      <c r="L7" s="355">
        <v>4268</v>
      </c>
      <c r="M7" s="438">
        <v>5439</v>
      </c>
    </row>
    <row r="8" spans="1:13" ht="20.100000000000001" customHeight="1">
      <c r="A8" s="420" t="s">
        <v>219</v>
      </c>
      <c r="B8" s="207">
        <v>346</v>
      </c>
      <c r="C8" s="208">
        <v>270</v>
      </c>
      <c r="D8" s="208">
        <v>263</v>
      </c>
      <c r="E8" s="50">
        <v>214</v>
      </c>
      <c r="F8" s="209">
        <v>11904.841400619998</v>
      </c>
      <c r="G8" s="209">
        <v>28179.71</v>
      </c>
      <c r="H8" s="435">
        <v>14101.85</v>
      </c>
      <c r="I8" s="435">
        <v>10251.475895000001</v>
      </c>
      <c r="J8" s="353">
        <v>7919</v>
      </c>
      <c r="K8" s="353">
        <v>6908</v>
      </c>
      <c r="L8" s="355">
        <v>27231</v>
      </c>
      <c r="M8" s="438">
        <v>5042</v>
      </c>
    </row>
    <row r="9" spans="1:13" ht="20.100000000000001" customHeight="1">
      <c r="A9" s="420" t="s">
        <v>220</v>
      </c>
      <c r="B9" s="207">
        <v>311</v>
      </c>
      <c r="C9" s="208">
        <v>247</v>
      </c>
      <c r="D9" s="208">
        <v>228</v>
      </c>
      <c r="E9" s="50">
        <v>232</v>
      </c>
      <c r="F9" s="209">
        <v>14864</v>
      </c>
      <c r="G9" s="209">
        <v>12269.26</v>
      </c>
      <c r="H9" s="435">
        <v>12745.27</v>
      </c>
      <c r="I9" s="435">
        <v>11712.81</v>
      </c>
      <c r="J9" s="353">
        <v>7497</v>
      </c>
      <c r="K9" s="353">
        <v>5671</v>
      </c>
      <c r="L9" s="355">
        <v>5972</v>
      </c>
      <c r="M9" s="438">
        <v>6031</v>
      </c>
    </row>
    <row r="10" spans="1:13" ht="20.100000000000001" customHeight="1">
      <c r="A10" s="420" t="s">
        <v>221</v>
      </c>
      <c r="B10" s="207">
        <v>321</v>
      </c>
      <c r="C10" s="208">
        <v>302</v>
      </c>
      <c r="D10" s="208">
        <v>197</v>
      </c>
      <c r="E10" s="50">
        <v>223</v>
      </c>
      <c r="F10" s="209">
        <v>18825.330000000002</v>
      </c>
      <c r="G10" s="209">
        <v>9690.0499999999993</v>
      </c>
      <c r="H10" s="435">
        <v>16812.080000000002</v>
      </c>
      <c r="I10" s="435">
        <v>62867.289999999994</v>
      </c>
      <c r="J10" s="353">
        <v>7686</v>
      </c>
      <c r="K10" s="353">
        <v>6638</v>
      </c>
      <c r="L10" s="355">
        <v>5041</v>
      </c>
      <c r="M10" s="438">
        <v>10167</v>
      </c>
    </row>
    <row r="11" spans="1:13" ht="20.100000000000001" customHeight="1">
      <c r="A11" s="420" t="s">
        <v>222</v>
      </c>
      <c r="B11" s="207">
        <v>381</v>
      </c>
      <c r="C11" s="208">
        <v>242</v>
      </c>
      <c r="D11" s="208">
        <v>222</v>
      </c>
      <c r="E11" s="50">
        <v>226</v>
      </c>
      <c r="F11" s="209">
        <v>29461.65</v>
      </c>
      <c r="G11" s="209">
        <v>9881.7199999999993</v>
      </c>
      <c r="H11" s="435">
        <v>9675.36</v>
      </c>
      <c r="I11" s="435">
        <v>48039.59</v>
      </c>
      <c r="J11" s="353">
        <v>12549</v>
      </c>
      <c r="K11" s="353">
        <v>5285</v>
      </c>
      <c r="L11" s="355">
        <v>5039</v>
      </c>
      <c r="M11" s="438">
        <v>6114</v>
      </c>
    </row>
    <row r="12" spans="1:13" ht="20.100000000000001" customHeight="1">
      <c r="A12" s="420" t="s">
        <v>223</v>
      </c>
      <c r="B12" s="207">
        <v>309</v>
      </c>
      <c r="C12" s="208">
        <v>249</v>
      </c>
      <c r="D12" s="208">
        <v>168</v>
      </c>
      <c r="E12" s="50">
        <v>225</v>
      </c>
      <c r="F12" s="209">
        <v>22938.06</v>
      </c>
      <c r="G12" s="209">
        <v>13989.47523</v>
      </c>
      <c r="H12" s="435">
        <v>16756.07</v>
      </c>
      <c r="I12" s="435">
        <v>9653.15</v>
      </c>
      <c r="J12" s="353">
        <v>7416</v>
      </c>
      <c r="K12" s="353">
        <v>6507</v>
      </c>
      <c r="L12" s="355">
        <v>8742</v>
      </c>
      <c r="M12" s="438">
        <v>5434</v>
      </c>
    </row>
    <row r="13" spans="1:13" ht="20.100000000000001" customHeight="1">
      <c r="A13" s="420" t="s">
        <v>224</v>
      </c>
      <c r="B13" s="207">
        <v>377</v>
      </c>
      <c r="C13" s="208">
        <v>313</v>
      </c>
      <c r="D13" s="208">
        <v>207</v>
      </c>
      <c r="E13" s="50">
        <v>255</v>
      </c>
      <c r="F13" s="209">
        <v>16373.91</v>
      </c>
      <c r="G13" s="209">
        <v>92562.67</v>
      </c>
      <c r="H13" s="435">
        <v>12972.65</v>
      </c>
      <c r="I13" s="435">
        <v>12466.156311909994</v>
      </c>
      <c r="J13" s="353">
        <v>9324</v>
      </c>
      <c r="K13" s="353">
        <v>12066</v>
      </c>
      <c r="L13" s="355">
        <v>5273</v>
      </c>
      <c r="M13" s="438">
        <v>6654</v>
      </c>
    </row>
    <row r="14" spans="1:13" ht="20.100000000000001" customHeight="1">
      <c r="A14" s="420" t="s">
        <v>225</v>
      </c>
      <c r="B14" s="207">
        <v>354</v>
      </c>
      <c r="C14" s="211">
        <v>279</v>
      </c>
      <c r="D14" s="211">
        <v>331</v>
      </c>
      <c r="E14" s="430"/>
      <c r="F14" s="209">
        <v>15435.43</v>
      </c>
      <c r="G14" s="209">
        <v>22343.83</v>
      </c>
      <c r="H14" s="435">
        <v>15543.23</v>
      </c>
      <c r="I14" s="435"/>
      <c r="J14" s="353">
        <v>9197</v>
      </c>
      <c r="K14" s="353">
        <v>7834</v>
      </c>
      <c r="L14" s="355">
        <v>9229</v>
      </c>
      <c r="M14" s="437"/>
    </row>
    <row r="15" spans="1:13" ht="20.100000000000001" customHeight="1">
      <c r="A15" s="420" t="s">
        <v>226</v>
      </c>
      <c r="B15" s="207">
        <v>382</v>
      </c>
      <c r="C15" s="211">
        <v>296</v>
      </c>
      <c r="D15" s="211">
        <v>182</v>
      </c>
      <c r="E15" s="430"/>
      <c r="F15" s="209">
        <v>32729.66</v>
      </c>
      <c r="G15" s="209">
        <v>35685.050000000003</v>
      </c>
      <c r="H15" s="435">
        <v>13434.6</v>
      </c>
      <c r="I15" s="435"/>
      <c r="J15" s="353">
        <v>9211</v>
      </c>
      <c r="K15" s="353">
        <v>7645</v>
      </c>
      <c r="L15" s="355">
        <v>4869</v>
      </c>
      <c r="M15" s="437"/>
    </row>
    <row r="16" spans="1:13" ht="20.100000000000001" customHeight="1">
      <c r="A16" s="420" t="s">
        <v>227</v>
      </c>
      <c r="B16" s="207">
        <v>377</v>
      </c>
      <c r="C16" s="211">
        <v>255</v>
      </c>
      <c r="D16" s="211">
        <v>199</v>
      </c>
      <c r="E16" s="430"/>
      <c r="F16" s="209">
        <v>16360.75</v>
      </c>
      <c r="G16" s="209">
        <v>17619.38</v>
      </c>
      <c r="H16" s="435">
        <v>26149</v>
      </c>
      <c r="I16" s="435"/>
      <c r="J16" s="353">
        <v>10371</v>
      </c>
      <c r="K16" s="353">
        <v>11011</v>
      </c>
      <c r="L16" s="355">
        <v>6046</v>
      </c>
      <c r="M16" s="437"/>
    </row>
    <row r="17" spans="1:13" ht="20.100000000000001" customHeight="1">
      <c r="A17" s="420" t="s">
        <v>228</v>
      </c>
      <c r="B17" s="207">
        <v>338</v>
      </c>
      <c r="C17" s="211">
        <v>181</v>
      </c>
      <c r="D17" s="211">
        <v>250</v>
      </c>
      <c r="E17" s="430"/>
      <c r="F17" s="280">
        <v>146235.25</v>
      </c>
      <c r="G17" s="280">
        <v>14263.35</v>
      </c>
      <c r="H17" s="435">
        <v>16384.23</v>
      </c>
      <c r="I17" s="435"/>
      <c r="J17" s="353">
        <v>10138</v>
      </c>
      <c r="K17" s="353">
        <v>6154</v>
      </c>
      <c r="L17" s="356">
        <v>6279</v>
      </c>
      <c r="M17" s="437"/>
    </row>
    <row r="18" spans="1:13" ht="20.100000000000001" customHeight="1">
      <c r="A18" s="421" t="s">
        <v>173</v>
      </c>
      <c r="B18" s="269">
        <v>4114</v>
      </c>
      <c r="C18" s="269">
        <v>3171</v>
      </c>
      <c r="D18" s="269">
        <f>SUM(D6:D17)</f>
        <v>2632</v>
      </c>
      <c r="E18" s="269">
        <f>SUM(E6:E17)</f>
        <v>1757</v>
      </c>
      <c r="F18" s="270">
        <v>320559.98</v>
      </c>
      <c r="G18" s="270">
        <v>354212.99767432001</v>
      </c>
      <c r="H18" s="431">
        <f t="shared" ref="H18:M18" si="0">SUM(H6:H17)</f>
        <v>173218.08</v>
      </c>
      <c r="I18" s="431">
        <f t="shared" si="0"/>
        <v>190315.84220690996</v>
      </c>
      <c r="J18" s="357">
        <v>107207</v>
      </c>
      <c r="K18" s="357">
        <v>96316</v>
      </c>
      <c r="L18" s="357">
        <f t="shared" si="0"/>
        <v>93720</v>
      </c>
      <c r="M18" s="357">
        <f t="shared" si="0"/>
        <v>53967</v>
      </c>
    </row>
    <row r="21" spans="1:13" ht="20.100000000000001" customHeight="1">
      <c r="H21" s="212"/>
      <c r="I21" s="212"/>
    </row>
    <row r="22" spans="1:13" ht="20.100000000000001" customHeight="1">
      <c r="F22" s="210"/>
    </row>
  </sheetData>
  <mergeCells count="6">
    <mergeCell ref="B3:E3"/>
    <mergeCell ref="B4:E4"/>
    <mergeCell ref="F3:I3"/>
    <mergeCell ref="F4:I4"/>
    <mergeCell ref="J3:M3"/>
    <mergeCell ref="J4:M4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6" zoomScaleNormal="100" workbookViewId="0">
      <selection activeCell="B23" sqref="B23"/>
    </sheetView>
  </sheetViews>
  <sheetFormatPr defaultColWidth="8.125" defaultRowHeight="21.95" customHeight="1"/>
  <cols>
    <col min="1" max="1" width="40.875" style="40" customWidth="1"/>
    <col min="2" max="2" width="28.25" style="40" customWidth="1"/>
    <col min="3" max="3" width="8.125" style="40"/>
    <col min="4" max="4" width="10.25" style="40" customWidth="1"/>
    <col min="5" max="5" width="13.375" style="40" customWidth="1"/>
    <col min="6" max="6" width="8.75" style="40" customWidth="1"/>
    <col min="7" max="8" width="8.125" style="40"/>
    <col min="9" max="9" width="14.875" style="40" customWidth="1"/>
    <col min="10" max="255" width="8.125" style="40"/>
    <col min="256" max="256" width="125.75" style="40" customWidth="1"/>
    <col min="257" max="257" width="13.125" style="40" customWidth="1"/>
    <col min="258" max="259" width="8.125" style="40"/>
    <col min="260" max="260" width="10.25" style="40" customWidth="1"/>
    <col min="261" max="261" width="13.375" style="40" customWidth="1"/>
    <col min="262" max="262" width="8.75" style="40" customWidth="1"/>
    <col min="263" max="511" width="8.125" style="40"/>
    <col min="512" max="512" width="125.75" style="40" customWidth="1"/>
    <col min="513" max="513" width="13.125" style="40" customWidth="1"/>
    <col min="514" max="515" width="8.125" style="40"/>
    <col min="516" max="516" width="10.25" style="40" customWidth="1"/>
    <col min="517" max="517" width="13.375" style="40" customWidth="1"/>
    <col min="518" max="518" width="8.75" style="40" customWidth="1"/>
    <col min="519" max="767" width="8.125" style="40"/>
    <col min="768" max="768" width="125.75" style="40" customWidth="1"/>
    <col min="769" max="769" width="13.125" style="40" customWidth="1"/>
    <col min="770" max="771" width="8.125" style="40"/>
    <col min="772" max="772" width="10.25" style="40" customWidth="1"/>
    <col min="773" max="773" width="13.375" style="40" customWidth="1"/>
    <col min="774" max="774" width="8.75" style="40" customWidth="1"/>
    <col min="775" max="1023" width="8.125" style="40"/>
    <col min="1024" max="1024" width="125.75" style="40" customWidth="1"/>
    <col min="1025" max="1025" width="13.125" style="40" customWidth="1"/>
    <col min="1026" max="1027" width="8.125" style="40"/>
    <col min="1028" max="1028" width="10.25" style="40" customWidth="1"/>
    <col min="1029" max="1029" width="13.375" style="40" customWidth="1"/>
    <col min="1030" max="1030" width="8.75" style="40" customWidth="1"/>
    <col min="1031" max="1279" width="8.125" style="40"/>
    <col min="1280" max="1280" width="125.75" style="40" customWidth="1"/>
    <col min="1281" max="1281" width="13.125" style="40" customWidth="1"/>
    <col min="1282" max="1283" width="8.125" style="40"/>
    <col min="1284" max="1284" width="10.25" style="40" customWidth="1"/>
    <col min="1285" max="1285" width="13.375" style="40" customWidth="1"/>
    <col min="1286" max="1286" width="8.75" style="40" customWidth="1"/>
    <col min="1287" max="1535" width="8.125" style="40"/>
    <col min="1536" max="1536" width="125.75" style="40" customWidth="1"/>
    <col min="1537" max="1537" width="13.125" style="40" customWidth="1"/>
    <col min="1538" max="1539" width="8.125" style="40"/>
    <col min="1540" max="1540" width="10.25" style="40" customWidth="1"/>
    <col min="1541" max="1541" width="13.375" style="40" customWidth="1"/>
    <col min="1542" max="1542" width="8.75" style="40" customWidth="1"/>
    <col min="1543" max="1791" width="8.125" style="40"/>
    <col min="1792" max="1792" width="125.75" style="40" customWidth="1"/>
    <col min="1793" max="1793" width="13.125" style="40" customWidth="1"/>
    <col min="1794" max="1795" width="8.125" style="40"/>
    <col min="1796" max="1796" width="10.25" style="40" customWidth="1"/>
    <col min="1797" max="1797" width="13.375" style="40" customWidth="1"/>
    <col min="1798" max="1798" width="8.75" style="40" customWidth="1"/>
    <col min="1799" max="2047" width="8.125" style="40"/>
    <col min="2048" max="2048" width="125.75" style="40" customWidth="1"/>
    <col min="2049" max="2049" width="13.125" style="40" customWidth="1"/>
    <col min="2050" max="2051" width="8.125" style="40"/>
    <col min="2052" max="2052" width="10.25" style="40" customWidth="1"/>
    <col min="2053" max="2053" width="13.375" style="40" customWidth="1"/>
    <col min="2054" max="2054" width="8.75" style="40" customWidth="1"/>
    <col min="2055" max="2303" width="8.125" style="40"/>
    <col min="2304" max="2304" width="125.75" style="40" customWidth="1"/>
    <col min="2305" max="2305" width="13.125" style="40" customWidth="1"/>
    <col min="2306" max="2307" width="8.125" style="40"/>
    <col min="2308" max="2308" width="10.25" style="40" customWidth="1"/>
    <col min="2309" max="2309" width="13.375" style="40" customWidth="1"/>
    <col min="2310" max="2310" width="8.75" style="40" customWidth="1"/>
    <col min="2311" max="2559" width="8.125" style="40"/>
    <col min="2560" max="2560" width="125.75" style="40" customWidth="1"/>
    <col min="2561" max="2561" width="13.125" style="40" customWidth="1"/>
    <col min="2562" max="2563" width="8.125" style="40"/>
    <col min="2564" max="2564" width="10.25" style="40" customWidth="1"/>
    <col min="2565" max="2565" width="13.375" style="40" customWidth="1"/>
    <col min="2566" max="2566" width="8.75" style="40" customWidth="1"/>
    <col min="2567" max="2815" width="8.125" style="40"/>
    <col min="2816" max="2816" width="125.75" style="40" customWidth="1"/>
    <col min="2817" max="2817" width="13.125" style="40" customWidth="1"/>
    <col min="2818" max="2819" width="8.125" style="40"/>
    <col min="2820" max="2820" width="10.25" style="40" customWidth="1"/>
    <col min="2821" max="2821" width="13.375" style="40" customWidth="1"/>
    <col min="2822" max="2822" width="8.75" style="40" customWidth="1"/>
    <col min="2823" max="3071" width="8.125" style="40"/>
    <col min="3072" max="3072" width="125.75" style="40" customWidth="1"/>
    <col min="3073" max="3073" width="13.125" style="40" customWidth="1"/>
    <col min="3074" max="3075" width="8.125" style="40"/>
    <col min="3076" max="3076" width="10.25" style="40" customWidth="1"/>
    <col min="3077" max="3077" width="13.375" style="40" customWidth="1"/>
    <col min="3078" max="3078" width="8.75" style="40" customWidth="1"/>
    <col min="3079" max="3327" width="8.125" style="40"/>
    <col min="3328" max="3328" width="125.75" style="40" customWidth="1"/>
    <col min="3329" max="3329" width="13.125" style="40" customWidth="1"/>
    <col min="3330" max="3331" width="8.125" style="40"/>
    <col min="3332" max="3332" width="10.25" style="40" customWidth="1"/>
    <col min="3333" max="3333" width="13.375" style="40" customWidth="1"/>
    <col min="3334" max="3334" width="8.75" style="40" customWidth="1"/>
    <col min="3335" max="3583" width="8.125" style="40"/>
    <col min="3584" max="3584" width="125.75" style="40" customWidth="1"/>
    <col min="3585" max="3585" width="13.125" style="40" customWidth="1"/>
    <col min="3586" max="3587" width="8.125" style="40"/>
    <col min="3588" max="3588" width="10.25" style="40" customWidth="1"/>
    <col min="3589" max="3589" width="13.375" style="40" customWidth="1"/>
    <col min="3590" max="3590" width="8.75" style="40" customWidth="1"/>
    <col min="3591" max="3839" width="8.125" style="40"/>
    <col min="3840" max="3840" width="125.75" style="40" customWidth="1"/>
    <col min="3841" max="3841" width="13.125" style="40" customWidth="1"/>
    <col min="3842" max="3843" width="8.125" style="40"/>
    <col min="3844" max="3844" width="10.25" style="40" customWidth="1"/>
    <col min="3845" max="3845" width="13.375" style="40" customWidth="1"/>
    <col min="3846" max="3846" width="8.75" style="40" customWidth="1"/>
    <col min="3847" max="4095" width="8.125" style="40"/>
    <col min="4096" max="4096" width="125.75" style="40" customWidth="1"/>
    <col min="4097" max="4097" width="13.125" style="40" customWidth="1"/>
    <col min="4098" max="4099" width="8.125" style="40"/>
    <col min="4100" max="4100" width="10.25" style="40" customWidth="1"/>
    <col min="4101" max="4101" width="13.375" style="40" customWidth="1"/>
    <col min="4102" max="4102" width="8.75" style="40" customWidth="1"/>
    <col min="4103" max="4351" width="8.125" style="40"/>
    <col min="4352" max="4352" width="125.75" style="40" customWidth="1"/>
    <col min="4353" max="4353" width="13.125" style="40" customWidth="1"/>
    <col min="4354" max="4355" width="8.125" style="40"/>
    <col min="4356" max="4356" width="10.25" style="40" customWidth="1"/>
    <col min="4357" max="4357" width="13.375" style="40" customWidth="1"/>
    <col min="4358" max="4358" width="8.75" style="40" customWidth="1"/>
    <col min="4359" max="4607" width="8.125" style="40"/>
    <col min="4608" max="4608" width="125.75" style="40" customWidth="1"/>
    <col min="4609" max="4609" width="13.125" style="40" customWidth="1"/>
    <col min="4610" max="4611" width="8.125" style="40"/>
    <col min="4612" max="4612" width="10.25" style="40" customWidth="1"/>
    <col min="4613" max="4613" width="13.375" style="40" customWidth="1"/>
    <col min="4614" max="4614" width="8.75" style="40" customWidth="1"/>
    <col min="4615" max="4863" width="8.125" style="40"/>
    <col min="4864" max="4864" width="125.75" style="40" customWidth="1"/>
    <col min="4865" max="4865" width="13.125" style="40" customWidth="1"/>
    <col min="4866" max="4867" width="8.125" style="40"/>
    <col min="4868" max="4868" width="10.25" style="40" customWidth="1"/>
    <col min="4869" max="4869" width="13.375" style="40" customWidth="1"/>
    <col min="4870" max="4870" width="8.75" style="40" customWidth="1"/>
    <col min="4871" max="5119" width="8.125" style="40"/>
    <col min="5120" max="5120" width="125.75" style="40" customWidth="1"/>
    <col min="5121" max="5121" width="13.125" style="40" customWidth="1"/>
    <col min="5122" max="5123" width="8.125" style="40"/>
    <col min="5124" max="5124" width="10.25" style="40" customWidth="1"/>
    <col min="5125" max="5125" width="13.375" style="40" customWidth="1"/>
    <col min="5126" max="5126" width="8.75" style="40" customWidth="1"/>
    <col min="5127" max="5375" width="8.125" style="40"/>
    <col min="5376" max="5376" width="125.75" style="40" customWidth="1"/>
    <col min="5377" max="5377" width="13.125" style="40" customWidth="1"/>
    <col min="5378" max="5379" width="8.125" style="40"/>
    <col min="5380" max="5380" width="10.25" style="40" customWidth="1"/>
    <col min="5381" max="5381" width="13.375" style="40" customWidth="1"/>
    <col min="5382" max="5382" width="8.75" style="40" customWidth="1"/>
    <col min="5383" max="5631" width="8.125" style="40"/>
    <col min="5632" max="5632" width="125.75" style="40" customWidth="1"/>
    <col min="5633" max="5633" width="13.125" style="40" customWidth="1"/>
    <col min="5634" max="5635" width="8.125" style="40"/>
    <col min="5636" max="5636" width="10.25" style="40" customWidth="1"/>
    <col min="5637" max="5637" width="13.375" style="40" customWidth="1"/>
    <col min="5638" max="5638" width="8.75" style="40" customWidth="1"/>
    <col min="5639" max="5887" width="8.125" style="40"/>
    <col min="5888" max="5888" width="125.75" style="40" customWidth="1"/>
    <col min="5889" max="5889" width="13.125" style="40" customWidth="1"/>
    <col min="5890" max="5891" width="8.125" style="40"/>
    <col min="5892" max="5892" width="10.25" style="40" customWidth="1"/>
    <col min="5893" max="5893" width="13.375" style="40" customWidth="1"/>
    <col min="5894" max="5894" width="8.75" style="40" customWidth="1"/>
    <col min="5895" max="6143" width="8.125" style="40"/>
    <col min="6144" max="6144" width="125.75" style="40" customWidth="1"/>
    <col min="6145" max="6145" width="13.125" style="40" customWidth="1"/>
    <col min="6146" max="6147" width="8.125" style="40"/>
    <col min="6148" max="6148" width="10.25" style="40" customWidth="1"/>
    <col min="6149" max="6149" width="13.375" style="40" customWidth="1"/>
    <col min="6150" max="6150" width="8.75" style="40" customWidth="1"/>
    <col min="6151" max="6399" width="8.125" style="40"/>
    <col min="6400" max="6400" width="125.75" style="40" customWidth="1"/>
    <col min="6401" max="6401" width="13.125" style="40" customWidth="1"/>
    <col min="6402" max="6403" width="8.125" style="40"/>
    <col min="6404" max="6404" width="10.25" style="40" customWidth="1"/>
    <col min="6405" max="6405" width="13.375" style="40" customWidth="1"/>
    <col min="6406" max="6406" width="8.75" style="40" customWidth="1"/>
    <col min="6407" max="6655" width="8.125" style="40"/>
    <col min="6656" max="6656" width="125.75" style="40" customWidth="1"/>
    <col min="6657" max="6657" width="13.125" style="40" customWidth="1"/>
    <col min="6658" max="6659" width="8.125" style="40"/>
    <col min="6660" max="6660" width="10.25" style="40" customWidth="1"/>
    <col min="6661" max="6661" width="13.375" style="40" customWidth="1"/>
    <col min="6662" max="6662" width="8.75" style="40" customWidth="1"/>
    <col min="6663" max="6911" width="8.125" style="40"/>
    <col min="6912" max="6912" width="125.75" style="40" customWidth="1"/>
    <col min="6913" max="6913" width="13.125" style="40" customWidth="1"/>
    <col min="6914" max="6915" width="8.125" style="40"/>
    <col min="6916" max="6916" width="10.25" style="40" customWidth="1"/>
    <col min="6917" max="6917" width="13.375" style="40" customWidth="1"/>
    <col min="6918" max="6918" width="8.75" style="40" customWidth="1"/>
    <col min="6919" max="7167" width="8.125" style="40"/>
    <col min="7168" max="7168" width="125.75" style="40" customWidth="1"/>
    <col min="7169" max="7169" width="13.125" style="40" customWidth="1"/>
    <col min="7170" max="7171" width="8.125" style="40"/>
    <col min="7172" max="7172" width="10.25" style="40" customWidth="1"/>
    <col min="7173" max="7173" width="13.375" style="40" customWidth="1"/>
    <col min="7174" max="7174" width="8.75" style="40" customWidth="1"/>
    <col min="7175" max="7423" width="8.125" style="40"/>
    <col min="7424" max="7424" width="125.75" style="40" customWidth="1"/>
    <col min="7425" max="7425" width="13.125" style="40" customWidth="1"/>
    <col min="7426" max="7427" width="8.125" style="40"/>
    <col min="7428" max="7428" width="10.25" style="40" customWidth="1"/>
    <col min="7429" max="7429" width="13.375" style="40" customWidth="1"/>
    <col min="7430" max="7430" width="8.75" style="40" customWidth="1"/>
    <col min="7431" max="7679" width="8.125" style="40"/>
    <col min="7680" max="7680" width="125.75" style="40" customWidth="1"/>
    <col min="7681" max="7681" width="13.125" style="40" customWidth="1"/>
    <col min="7682" max="7683" width="8.125" style="40"/>
    <col min="7684" max="7684" width="10.25" style="40" customWidth="1"/>
    <col min="7685" max="7685" width="13.375" style="40" customWidth="1"/>
    <col min="7686" max="7686" width="8.75" style="40" customWidth="1"/>
    <col min="7687" max="7935" width="8.125" style="40"/>
    <col min="7936" max="7936" width="125.75" style="40" customWidth="1"/>
    <col min="7937" max="7937" width="13.125" style="40" customWidth="1"/>
    <col min="7938" max="7939" width="8.125" style="40"/>
    <col min="7940" max="7940" width="10.25" style="40" customWidth="1"/>
    <col min="7941" max="7941" width="13.375" style="40" customWidth="1"/>
    <col min="7942" max="7942" width="8.75" style="40" customWidth="1"/>
    <col min="7943" max="8191" width="8.125" style="40"/>
    <col min="8192" max="8192" width="125.75" style="40" customWidth="1"/>
    <col min="8193" max="8193" width="13.125" style="40" customWidth="1"/>
    <col min="8194" max="8195" width="8.125" style="40"/>
    <col min="8196" max="8196" width="10.25" style="40" customWidth="1"/>
    <col min="8197" max="8197" width="13.375" style="40" customWidth="1"/>
    <col min="8198" max="8198" width="8.75" style="40" customWidth="1"/>
    <col min="8199" max="8447" width="8.125" style="40"/>
    <col min="8448" max="8448" width="125.75" style="40" customWidth="1"/>
    <col min="8449" max="8449" width="13.125" style="40" customWidth="1"/>
    <col min="8450" max="8451" width="8.125" style="40"/>
    <col min="8452" max="8452" width="10.25" style="40" customWidth="1"/>
    <col min="8453" max="8453" width="13.375" style="40" customWidth="1"/>
    <col min="8454" max="8454" width="8.75" style="40" customWidth="1"/>
    <col min="8455" max="8703" width="8.125" style="40"/>
    <col min="8704" max="8704" width="125.75" style="40" customWidth="1"/>
    <col min="8705" max="8705" width="13.125" style="40" customWidth="1"/>
    <col min="8706" max="8707" width="8.125" style="40"/>
    <col min="8708" max="8708" width="10.25" style="40" customWidth="1"/>
    <col min="8709" max="8709" width="13.375" style="40" customWidth="1"/>
    <col min="8710" max="8710" width="8.75" style="40" customWidth="1"/>
    <col min="8711" max="8959" width="8.125" style="40"/>
    <col min="8960" max="8960" width="125.75" style="40" customWidth="1"/>
    <col min="8961" max="8961" width="13.125" style="40" customWidth="1"/>
    <col min="8962" max="8963" width="8.125" style="40"/>
    <col min="8964" max="8964" width="10.25" style="40" customWidth="1"/>
    <col min="8965" max="8965" width="13.375" style="40" customWidth="1"/>
    <col min="8966" max="8966" width="8.75" style="40" customWidth="1"/>
    <col min="8967" max="9215" width="8.125" style="40"/>
    <col min="9216" max="9216" width="125.75" style="40" customWidth="1"/>
    <col min="9217" max="9217" width="13.125" style="40" customWidth="1"/>
    <col min="9218" max="9219" width="8.125" style="40"/>
    <col min="9220" max="9220" width="10.25" style="40" customWidth="1"/>
    <col min="9221" max="9221" width="13.375" style="40" customWidth="1"/>
    <col min="9222" max="9222" width="8.75" style="40" customWidth="1"/>
    <col min="9223" max="9471" width="8.125" style="40"/>
    <col min="9472" max="9472" width="125.75" style="40" customWidth="1"/>
    <col min="9473" max="9473" width="13.125" style="40" customWidth="1"/>
    <col min="9474" max="9475" width="8.125" style="40"/>
    <col min="9476" max="9476" width="10.25" style="40" customWidth="1"/>
    <col min="9477" max="9477" width="13.375" style="40" customWidth="1"/>
    <col min="9478" max="9478" width="8.75" style="40" customWidth="1"/>
    <col min="9479" max="9727" width="8.125" style="40"/>
    <col min="9728" max="9728" width="125.75" style="40" customWidth="1"/>
    <col min="9729" max="9729" width="13.125" style="40" customWidth="1"/>
    <col min="9730" max="9731" width="8.125" style="40"/>
    <col min="9732" max="9732" width="10.25" style="40" customWidth="1"/>
    <col min="9733" max="9733" width="13.375" style="40" customWidth="1"/>
    <col min="9734" max="9734" width="8.75" style="40" customWidth="1"/>
    <col min="9735" max="9983" width="8.125" style="40"/>
    <col min="9984" max="9984" width="125.75" style="40" customWidth="1"/>
    <col min="9985" max="9985" width="13.125" style="40" customWidth="1"/>
    <col min="9986" max="9987" width="8.125" style="40"/>
    <col min="9988" max="9988" width="10.25" style="40" customWidth="1"/>
    <col min="9989" max="9989" width="13.375" style="40" customWidth="1"/>
    <col min="9990" max="9990" width="8.75" style="40" customWidth="1"/>
    <col min="9991" max="10239" width="8.125" style="40"/>
    <col min="10240" max="10240" width="125.75" style="40" customWidth="1"/>
    <col min="10241" max="10241" width="13.125" style="40" customWidth="1"/>
    <col min="10242" max="10243" width="8.125" style="40"/>
    <col min="10244" max="10244" width="10.25" style="40" customWidth="1"/>
    <col min="10245" max="10245" width="13.375" style="40" customWidth="1"/>
    <col min="10246" max="10246" width="8.75" style="40" customWidth="1"/>
    <col min="10247" max="10495" width="8.125" style="40"/>
    <col min="10496" max="10496" width="125.75" style="40" customWidth="1"/>
    <col min="10497" max="10497" width="13.125" style="40" customWidth="1"/>
    <col min="10498" max="10499" width="8.125" style="40"/>
    <col min="10500" max="10500" width="10.25" style="40" customWidth="1"/>
    <col min="10501" max="10501" width="13.375" style="40" customWidth="1"/>
    <col min="10502" max="10502" width="8.75" style="40" customWidth="1"/>
    <col min="10503" max="10751" width="8.125" style="40"/>
    <col min="10752" max="10752" width="125.75" style="40" customWidth="1"/>
    <col min="10753" max="10753" width="13.125" style="40" customWidth="1"/>
    <col min="10754" max="10755" width="8.125" style="40"/>
    <col min="10756" max="10756" width="10.25" style="40" customWidth="1"/>
    <col min="10757" max="10757" width="13.375" style="40" customWidth="1"/>
    <col min="10758" max="10758" width="8.75" style="40" customWidth="1"/>
    <col min="10759" max="11007" width="8.125" style="40"/>
    <col min="11008" max="11008" width="125.75" style="40" customWidth="1"/>
    <col min="11009" max="11009" width="13.125" style="40" customWidth="1"/>
    <col min="11010" max="11011" width="8.125" style="40"/>
    <col min="11012" max="11012" width="10.25" style="40" customWidth="1"/>
    <col min="11013" max="11013" width="13.375" style="40" customWidth="1"/>
    <col min="11014" max="11014" width="8.75" style="40" customWidth="1"/>
    <col min="11015" max="11263" width="8.125" style="40"/>
    <col min="11264" max="11264" width="125.75" style="40" customWidth="1"/>
    <col min="11265" max="11265" width="13.125" style="40" customWidth="1"/>
    <col min="11266" max="11267" width="8.125" style="40"/>
    <col min="11268" max="11268" width="10.25" style="40" customWidth="1"/>
    <col min="11269" max="11269" width="13.375" style="40" customWidth="1"/>
    <col min="11270" max="11270" width="8.75" style="40" customWidth="1"/>
    <col min="11271" max="11519" width="8.125" style="40"/>
    <col min="11520" max="11520" width="125.75" style="40" customWidth="1"/>
    <col min="11521" max="11521" width="13.125" style="40" customWidth="1"/>
    <col min="11522" max="11523" width="8.125" style="40"/>
    <col min="11524" max="11524" width="10.25" style="40" customWidth="1"/>
    <col min="11525" max="11525" width="13.375" style="40" customWidth="1"/>
    <col min="11526" max="11526" width="8.75" style="40" customWidth="1"/>
    <col min="11527" max="11775" width="8.125" style="40"/>
    <col min="11776" max="11776" width="125.75" style="40" customWidth="1"/>
    <col min="11777" max="11777" width="13.125" style="40" customWidth="1"/>
    <col min="11778" max="11779" width="8.125" style="40"/>
    <col min="11780" max="11780" width="10.25" style="40" customWidth="1"/>
    <col min="11781" max="11781" width="13.375" style="40" customWidth="1"/>
    <col min="11782" max="11782" width="8.75" style="40" customWidth="1"/>
    <col min="11783" max="12031" width="8.125" style="40"/>
    <col min="12032" max="12032" width="125.75" style="40" customWidth="1"/>
    <col min="12033" max="12033" width="13.125" style="40" customWidth="1"/>
    <col min="12034" max="12035" width="8.125" style="40"/>
    <col min="12036" max="12036" width="10.25" style="40" customWidth="1"/>
    <col min="12037" max="12037" width="13.375" style="40" customWidth="1"/>
    <col min="12038" max="12038" width="8.75" style="40" customWidth="1"/>
    <col min="12039" max="12287" width="8.125" style="40"/>
    <col min="12288" max="12288" width="125.75" style="40" customWidth="1"/>
    <col min="12289" max="12289" width="13.125" style="40" customWidth="1"/>
    <col min="12290" max="12291" width="8.125" style="40"/>
    <col min="12292" max="12292" width="10.25" style="40" customWidth="1"/>
    <col min="12293" max="12293" width="13.375" style="40" customWidth="1"/>
    <col min="12294" max="12294" width="8.75" style="40" customWidth="1"/>
    <col min="12295" max="12543" width="8.125" style="40"/>
    <col min="12544" max="12544" width="125.75" style="40" customWidth="1"/>
    <col min="12545" max="12545" width="13.125" style="40" customWidth="1"/>
    <col min="12546" max="12547" width="8.125" style="40"/>
    <col min="12548" max="12548" width="10.25" style="40" customWidth="1"/>
    <col min="12549" max="12549" width="13.375" style="40" customWidth="1"/>
    <col min="12550" max="12550" width="8.75" style="40" customWidth="1"/>
    <col min="12551" max="12799" width="8.125" style="40"/>
    <col min="12800" max="12800" width="125.75" style="40" customWidth="1"/>
    <col min="12801" max="12801" width="13.125" style="40" customWidth="1"/>
    <col min="12802" max="12803" width="8.125" style="40"/>
    <col min="12804" max="12804" width="10.25" style="40" customWidth="1"/>
    <col min="12805" max="12805" width="13.375" style="40" customWidth="1"/>
    <col min="12806" max="12806" width="8.75" style="40" customWidth="1"/>
    <col min="12807" max="13055" width="8.125" style="40"/>
    <col min="13056" max="13056" width="125.75" style="40" customWidth="1"/>
    <col min="13057" max="13057" width="13.125" style="40" customWidth="1"/>
    <col min="13058" max="13059" width="8.125" style="40"/>
    <col min="13060" max="13060" width="10.25" style="40" customWidth="1"/>
    <col min="13061" max="13061" width="13.375" style="40" customWidth="1"/>
    <col min="13062" max="13062" width="8.75" style="40" customWidth="1"/>
    <col min="13063" max="13311" width="8.125" style="40"/>
    <col min="13312" max="13312" width="125.75" style="40" customWidth="1"/>
    <col min="13313" max="13313" width="13.125" style="40" customWidth="1"/>
    <col min="13314" max="13315" width="8.125" style="40"/>
    <col min="13316" max="13316" width="10.25" style="40" customWidth="1"/>
    <col min="13317" max="13317" width="13.375" style="40" customWidth="1"/>
    <col min="13318" max="13318" width="8.75" style="40" customWidth="1"/>
    <col min="13319" max="13567" width="8.125" style="40"/>
    <col min="13568" max="13568" width="125.75" style="40" customWidth="1"/>
    <col min="13569" max="13569" width="13.125" style="40" customWidth="1"/>
    <col min="13570" max="13571" width="8.125" style="40"/>
    <col min="13572" max="13572" width="10.25" style="40" customWidth="1"/>
    <col min="13573" max="13573" width="13.375" style="40" customWidth="1"/>
    <col min="13574" max="13574" width="8.75" style="40" customWidth="1"/>
    <col min="13575" max="13823" width="8.125" style="40"/>
    <col min="13824" max="13824" width="125.75" style="40" customWidth="1"/>
    <col min="13825" max="13825" width="13.125" style="40" customWidth="1"/>
    <col min="13826" max="13827" width="8.125" style="40"/>
    <col min="13828" max="13828" width="10.25" style="40" customWidth="1"/>
    <col min="13829" max="13829" width="13.375" style="40" customWidth="1"/>
    <col min="13830" max="13830" width="8.75" style="40" customWidth="1"/>
    <col min="13831" max="14079" width="8.125" style="40"/>
    <col min="14080" max="14080" width="125.75" style="40" customWidth="1"/>
    <col min="14081" max="14081" width="13.125" style="40" customWidth="1"/>
    <col min="14082" max="14083" width="8.125" style="40"/>
    <col min="14084" max="14084" width="10.25" style="40" customWidth="1"/>
    <col min="14085" max="14085" width="13.375" style="40" customWidth="1"/>
    <col min="14086" max="14086" width="8.75" style="40" customWidth="1"/>
    <col min="14087" max="14335" width="8.125" style="40"/>
    <col min="14336" max="14336" width="125.75" style="40" customWidth="1"/>
    <col min="14337" max="14337" width="13.125" style="40" customWidth="1"/>
    <col min="14338" max="14339" width="8.125" style="40"/>
    <col min="14340" max="14340" width="10.25" style="40" customWidth="1"/>
    <col min="14341" max="14341" width="13.375" style="40" customWidth="1"/>
    <col min="14342" max="14342" width="8.75" style="40" customWidth="1"/>
    <col min="14343" max="14591" width="8.125" style="40"/>
    <col min="14592" max="14592" width="125.75" style="40" customWidth="1"/>
    <col min="14593" max="14593" width="13.125" style="40" customWidth="1"/>
    <col min="14594" max="14595" width="8.125" style="40"/>
    <col min="14596" max="14596" width="10.25" style="40" customWidth="1"/>
    <col min="14597" max="14597" width="13.375" style="40" customWidth="1"/>
    <col min="14598" max="14598" width="8.75" style="40" customWidth="1"/>
    <col min="14599" max="14847" width="8.125" style="40"/>
    <col min="14848" max="14848" width="125.75" style="40" customWidth="1"/>
    <col min="14849" max="14849" width="13.125" style="40" customWidth="1"/>
    <col min="14850" max="14851" width="8.125" style="40"/>
    <col min="14852" max="14852" width="10.25" style="40" customWidth="1"/>
    <col min="14853" max="14853" width="13.375" style="40" customWidth="1"/>
    <col min="14854" max="14854" width="8.75" style="40" customWidth="1"/>
    <col min="14855" max="15103" width="8.125" style="40"/>
    <col min="15104" max="15104" width="125.75" style="40" customWidth="1"/>
    <col min="15105" max="15105" width="13.125" style="40" customWidth="1"/>
    <col min="15106" max="15107" width="8.125" style="40"/>
    <col min="15108" max="15108" width="10.25" style="40" customWidth="1"/>
    <col min="15109" max="15109" width="13.375" style="40" customWidth="1"/>
    <col min="15110" max="15110" width="8.75" style="40" customWidth="1"/>
    <col min="15111" max="15359" width="8.125" style="40"/>
    <col min="15360" max="15360" width="125.75" style="40" customWidth="1"/>
    <col min="15361" max="15361" width="13.125" style="40" customWidth="1"/>
    <col min="15362" max="15363" width="8.125" style="40"/>
    <col min="15364" max="15364" width="10.25" style="40" customWidth="1"/>
    <col min="15365" max="15365" width="13.375" style="40" customWidth="1"/>
    <col min="15366" max="15366" width="8.75" style="40" customWidth="1"/>
    <col min="15367" max="15615" width="8.125" style="40"/>
    <col min="15616" max="15616" width="125.75" style="40" customWidth="1"/>
    <col min="15617" max="15617" width="13.125" style="40" customWidth="1"/>
    <col min="15618" max="15619" width="8.125" style="40"/>
    <col min="15620" max="15620" width="10.25" style="40" customWidth="1"/>
    <col min="15621" max="15621" width="13.375" style="40" customWidth="1"/>
    <col min="15622" max="15622" width="8.75" style="40" customWidth="1"/>
    <col min="15623" max="15871" width="8.125" style="40"/>
    <col min="15872" max="15872" width="125.75" style="40" customWidth="1"/>
    <col min="15873" max="15873" width="13.125" style="40" customWidth="1"/>
    <col min="15874" max="15875" width="8.125" style="40"/>
    <col min="15876" max="15876" width="10.25" style="40" customWidth="1"/>
    <col min="15877" max="15877" width="13.375" style="40" customWidth="1"/>
    <col min="15878" max="15878" width="8.75" style="40" customWidth="1"/>
    <col min="15879" max="16127" width="8.125" style="40"/>
    <col min="16128" max="16128" width="125.75" style="40" customWidth="1"/>
    <col min="16129" max="16129" width="13.125" style="40" customWidth="1"/>
    <col min="16130" max="16131" width="8.125" style="40"/>
    <col min="16132" max="16132" width="10.25" style="40" customWidth="1"/>
    <col min="16133" max="16133" width="13.375" style="40" customWidth="1"/>
    <col min="16134" max="16134" width="8.75" style="40" customWidth="1"/>
    <col min="16135" max="16384" width="8.125" style="40"/>
  </cols>
  <sheetData>
    <row r="1" spans="1:9" ht="26.25" customHeight="1">
      <c r="A1" s="601" t="s">
        <v>1319</v>
      </c>
      <c r="B1" s="455"/>
      <c r="C1" s="455"/>
      <c r="D1" s="455"/>
      <c r="E1" s="455"/>
      <c r="F1" s="455"/>
      <c r="G1" s="455"/>
      <c r="H1" s="455"/>
      <c r="I1" s="455"/>
    </row>
    <row r="2" spans="1:9" ht="20.100000000000001" customHeight="1">
      <c r="A2" s="41" t="s">
        <v>229</v>
      </c>
    </row>
    <row r="3" spans="1:9" ht="20.100000000000001" customHeight="1">
      <c r="A3" s="40" t="s">
        <v>1001</v>
      </c>
      <c r="B3" s="441" t="s">
        <v>1320</v>
      </c>
    </row>
    <row r="4" spans="1:9" ht="20.100000000000001" customHeight="1">
      <c r="A4" s="40" t="s">
        <v>1322</v>
      </c>
      <c r="B4" s="441" t="s">
        <v>1321</v>
      </c>
    </row>
    <row r="5" spans="1:9" ht="20.100000000000001" customHeight="1">
      <c r="A5" s="40" t="s">
        <v>1323</v>
      </c>
      <c r="B5" s="441" t="s">
        <v>1324</v>
      </c>
    </row>
    <row r="6" spans="1:9" ht="20.100000000000001" customHeight="1">
      <c r="A6" s="41" t="s">
        <v>230</v>
      </c>
    </row>
    <row r="7" spans="1:9" ht="20.100000000000001" customHeight="1">
      <c r="A7" s="40" t="s">
        <v>1326</v>
      </c>
      <c r="B7" s="441" t="s">
        <v>1325</v>
      </c>
    </row>
    <row r="8" spans="1:9" ht="20.100000000000001" customHeight="1">
      <c r="A8" s="40" t="s">
        <v>1001</v>
      </c>
      <c r="B8" s="441" t="s">
        <v>1327</v>
      </c>
    </row>
    <row r="9" spans="1:9" ht="20.100000000000001" customHeight="1">
      <c r="A9" s="40" t="s">
        <v>1322</v>
      </c>
      <c r="B9" s="441" t="s">
        <v>1328</v>
      </c>
    </row>
    <row r="10" spans="1:9" ht="20.100000000000001" customHeight="1">
      <c r="A10" s="41" t="s">
        <v>231</v>
      </c>
    </row>
    <row r="11" spans="1:9" ht="20.100000000000001" customHeight="1">
      <c r="A11" s="40" t="s">
        <v>1002</v>
      </c>
      <c r="B11" s="40" t="s">
        <v>1329</v>
      </c>
    </row>
    <row r="12" spans="1:9" ht="20.100000000000001" customHeight="1">
      <c r="A12" s="40" t="s">
        <v>1322</v>
      </c>
      <c r="B12" s="40" t="s">
        <v>1330</v>
      </c>
    </row>
    <row r="13" spans="1:9" s="43" customFormat="1" ht="20.100000000000001" customHeight="1">
      <c r="A13" s="40" t="s">
        <v>1332</v>
      </c>
      <c r="B13" s="42" t="s">
        <v>1331</v>
      </c>
    </row>
    <row r="14" spans="1:9" ht="20.100000000000001" customHeight="1">
      <c r="A14" s="41" t="s">
        <v>232</v>
      </c>
    </row>
    <row r="15" spans="1:9" ht="20.100000000000001" customHeight="1">
      <c r="A15" s="42" t="s">
        <v>1196</v>
      </c>
      <c r="B15" s="16"/>
      <c r="C15" s="45"/>
      <c r="F15" s="40" t="s">
        <v>1333</v>
      </c>
    </row>
    <row r="16" spans="1:9" ht="20.100000000000001" customHeight="1">
      <c r="A16" s="42" t="s">
        <v>1197</v>
      </c>
      <c r="B16" s="16"/>
      <c r="C16" s="45"/>
      <c r="F16" s="40" t="s">
        <v>1334</v>
      </c>
    </row>
    <row r="17" spans="1:9" ht="19.5" customHeight="1">
      <c r="A17" s="42" t="s">
        <v>1336</v>
      </c>
      <c r="B17" s="16"/>
      <c r="C17" s="45"/>
      <c r="F17" s="40" t="s">
        <v>1335</v>
      </c>
    </row>
    <row r="18" spans="1:9" ht="20.100000000000001" customHeight="1">
      <c r="A18" s="41" t="s">
        <v>233</v>
      </c>
    </row>
    <row r="19" spans="1:9" ht="19.5" customHeight="1">
      <c r="A19" s="42" t="s">
        <v>1344</v>
      </c>
      <c r="F19" s="439" t="s">
        <v>1337</v>
      </c>
    </row>
    <row r="20" spans="1:9" ht="19.5" customHeight="1">
      <c r="A20" s="42" t="s">
        <v>3075</v>
      </c>
      <c r="B20" s="351"/>
      <c r="C20" s="45"/>
      <c r="F20" s="439" t="s">
        <v>1338</v>
      </c>
      <c r="G20" s="16"/>
      <c r="H20" s="16"/>
      <c r="I20" s="16"/>
    </row>
    <row r="21" spans="1:9" ht="19.5" customHeight="1">
      <c r="A21" s="42" t="s">
        <v>1340</v>
      </c>
      <c r="B21" s="16"/>
      <c r="C21" s="45"/>
      <c r="F21" s="439" t="s">
        <v>1339</v>
      </c>
      <c r="G21" s="16"/>
      <c r="H21" s="16"/>
      <c r="I21" s="16"/>
    </row>
    <row r="22" spans="1:9" ht="20.100000000000001" customHeight="1">
      <c r="A22" s="41" t="s">
        <v>234</v>
      </c>
    </row>
    <row r="23" spans="1:9" ht="20.100000000000001" customHeight="1">
      <c r="A23" s="42" t="s">
        <v>1342</v>
      </c>
      <c r="B23" s="16"/>
      <c r="C23" s="45"/>
      <c r="E23" s="45"/>
      <c r="F23" s="440" t="s">
        <v>1341</v>
      </c>
      <c r="G23" s="45"/>
      <c r="H23" s="16"/>
      <c r="I23" s="16"/>
    </row>
    <row r="24" spans="1:9" ht="20.100000000000001" customHeight="1">
      <c r="A24" s="42" t="s">
        <v>1344</v>
      </c>
      <c r="B24" s="16"/>
      <c r="C24" s="45"/>
      <c r="E24" s="45"/>
      <c r="F24" s="440" t="s">
        <v>1343</v>
      </c>
      <c r="G24" s="45"/>
      <c r="H24" s="16"/>
      <c r="I24" s="16"/>
    </row>
    <row r="25" spans="1:9" ht="20.100000000000001" customHeight="1" thickBot="1">
      <c r="A25" s="44" t="s">
        <v>1340</v>
      </c>
      <c r="B25" s="452"/>
      <c r="C25" s="453"/>
      <c r="D25" s="65"/>
      <c r="E25" s="453"/>
      <c r="F25" s="454" t="s">
        <v>1345</v>
      </c>
      <c r="G25" s="453"/>
      <c r="H25" s="452"/>
      <c r="I25" s="452"/>
    </row>
  </sheetData>
  <pageMargins left="0.27559055118110237" right="0.15748031496062992" top="0.47244094488188981" bottom="0.43307086614173229" header="0.27559055118110237" footer="0.19685039370078741"/>
  <pageSetup paperSize="9" scale="95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activeCell="A72" sqref="A72:S72"/>
    </sheetView>
  </sheetViews>
  <sheetFormatPr defaultColWidth="7" defaultRowHeight="20.100000000000001" customHeight="1"/>
  <cols>
    <col min="1" max="1" width="14.25" style="1" customWidth="1"/>
    <col min="2" max="2" width="5.75" style="33" customWidth="1"/>
    <col min="3" max="3" width="7.625" style="8" customWidth="1"/>
    <col min="4" max="6" width="5.75" style="39" customWidth="1"/>
    <col min="7" max="7" width="8.75" style="39" bestFit="1" customWidth="1"/>
    <col min="8" max="8" width="6" style="191" customWidth="1"/>
    <col min="9" max="9" width="9.25" style="8" bestFit="1" customWidth="1"/>
    <col min="10" max="12" width="6.625" style="191" customWidth="1"/>
    <col min="13" max="13" width="9.25" style="191" bestFit="1" customWidth="1"/>
    <col min="14" max="14" width="6.375" style="191" bestFit="1" customWidth="1"/>
    <col min="15" max="15" width="9.25" style="8" bestFit="1" customWidth="1"/>
    <col min="16" max="17" width="6.875" style="191" bestFit="1" customWidth="1"/>
    <col min="18" max="18" width="6.125" style="191" bestFit="1" customWidth="1"/>
    <col min="19" max="19" width="9.25" style="191" bestFit="1" customWidth="1"/>
    <col min="20" max="111" width="7" style="2"/>
    <col min="112" max="112" width="15.25" style="2" customWidth="1"/>
    <col min="113" max="113" width="7.625" style="2" customWidth="1"/>
    <col min="114" max="114" width="8.25" style="2" customWidth="1"/>
    <col min="115" max="116" width="7.625" style="2" customWidth="1"/>
    <col min="117" max="117" width="8.625" style="2" customWidth="1"/>
    <col min="118" max="118" width="9.125" style="2" customWidth="1"/>
    <col min="119" max="119" width="7.625" style="2" customWidth="1"/>
    <col min="120" max="120" width="10.625" style="2" customWidth="1"/>
    <col min="121" max="122" width="7.625" style="2" customWidth="1"/>
    <col min="123" max="123" width="8.625" style="2" customWidth="1"/>
    <col min="124" max="124" width="11.375" style="2" customWidth="1"/>
    <col min="125" max="125" width="7.625" style="2" customWidth="1"/>
    <col min="126" max="126" width="11.375" style="2" customWidth="1"/>
    <col min="127" max="128" width="7.625" style="2" customWidth="1"/>
    <col min="129" max="129" width="8.875" style="2" customWidth="1"/>
    <col min="130" max="130" width="11.875" style="2" customWidth="1"/>
    <col min="131" max="165" width="7.625" style="2" customWidth="1"/>
    <col min="166" max="367" width="7" style="2"/>
    <col min="368" max="368" width="15.25" style="2" customWidth="1"/>
    <col min="369" max="369" width="7.625" style="2" customWidth="1"/>
    <col min="370" max="370" width="8.25" style="2" customWidth="1"/>
    <col min="371" max="372" width="7.625" style="2" customWidth="1"/>
    <col min="373" max="373" width="8.625" style="2" customWidth="1"/>
    <col min="374" max="374" width="9.125" style="2" customWidth="1"/>
    <col min="375" max="375" width="7.625" style="2" customWidth="1"/>
    <col min="376" max="376" width="10.625" style="2" customWidth="1"/>
    <col min="377" max="378" width="7.625" style="2" customWidth="1"/>
    <col min="379" max="379" width="8.625" style="2" customWidth="1"/>
    <col min="380" max="380" width="11.375" style="2" customWidth="1"/>
    <col min="381" max="381" width="7.625" style="2" customWidth="1"/>
    <col min="382" max="382" width="11.375" style="2" customWidth="1"/>
    <col min="383" max="384" width="7.625" style="2" customWidth="1"/>
    <col min="385" max="385" width="8.875" style="2" customWidth="1"/>
    <col min="386" max="386" width="11.875" style="2" customWidth="1"/>
    <col min="387" max="421" width="7.625" style="2" customWidth="1"/>
    <col min="422" max="623" width="7" style="2"/>
    <col min="624" max="624" width="15.25" style="2" customWidth="1"/>
    <col min="625" max="625" width="7.625" style="2" customWidth="1"/>
    <col min="626" max="626" width="8.25" style="2" customWidth="1"/>
    <col min="627" max="628" width="7.625" style="2" customWidth="1"/>
    <col min="629" max="629" width="8.625" style="2" customWidth="1"/>
    <col min="630" max="630" width="9.125" style="2" customWidth="1"/>
    <col min="631" max="631" width="7.625" style="2" customWidth="1"/>
    <col min="632" max="632" width="10.625" style="2" customWidth="1"/>
    <col min="633" max="634" width="7.625" style="2" customWidth="1"/>
    <col min="635" max="635" width="8.625" style="2" customWidth="1"/>
    <col min="636" max="636" width="11.375" style="2" customWidth="1"/>
    <col min="637" max="637" width="7.625" style="2" customWidth="1"/>
    <col min="638" max="638" width="11.375" style="2" customWidth="1"/>
    <col min="639" max="640" width="7.625" style="2" customWidth="1"/>
    <col min="641" max="641" width="8.875" style="2" customWidth="1"/>
    <col min="642" max="642" width="11.875" style="2" customWidth="1"/>
    <col min="643" max="677" width="7.625" style="2" customWidth="1"/>
    <col min="678" max="879" width="7" style="2"/>
    <col min="880" max="880" width="15.25" style="2" customWidth="1"/>
    <col min="881" max="881" width="7.625" style="2" customWidth="1"/>
    <col min="882" max="882" width="8.25" style="2" customWidth="1"/>
    <col min="883" max="884" width="7.625" style="2" customWidth="1"/>
    <col min="885" max="885" width="8.625" style="2" customWidth="1"/>
    <col min="886" max="886" width="9.125" style="2" customWidth="1"/>
    <col min="887" max="887" width="7.625" style="2" customWidth="1"/>
    <col min="888" max="888" width="10.625" style="2" customWidth="1"/>
    <col min="889" max="890" width="7.625" style="2" customWidth="1"/>
    <col min="891" max="891" width="8.625" style="2" customWidth="1"/>
    <col min="892" max="892" width="11.375" style="2" customWidth="1"/>
    <col min="893" max="893" width="7.625" style="2" customWidth="1"/>
    <col min="894" max="894" width="11.375" style="2" customWidth="1"/>
    <col min="895" max="896" width="7.625" style="2" customWidth="1"/>
    <col min="897" max="897" width="8.875" style="2" customWidth="1"/>
    <col min="898" max="898" width="11.875" style="2" customWidth="1"/>
    <col min="899" max="933" width="7.625" style="2" customWidth="1"/>
    <col min="934" max="1135" width="7" style="2"/>
    <col min="1136" max="1136" width="15.25" style="2" customWidth="1"/>
    <col min="1137" max="1137" width="7.625" style="2" customWidth="1"/>
    <col min="1138" max="1138" width="8.25" style="2" customWidth="1"/>
    <col min="1139" max="1140" width="7.625" style="2" customWidth="1"/>
    <col min="1141" max="1141" width="8.625" style="2" customWidth="1"/>
    <col min="1142" max="1142" width="9.125" style="2" customWidth="1"/>
    <col min="1143" max="1143" width="7.625" style="2" customWidth="1"/>
    <col min="1144" max="1144" width="10.625" style="2" customWidth="1"/>
    <col min="1145" max="1146" width="7.625" style="2" customWidth="1"/>
    <col min="1147" max="1147" width="8.625" style="2" customWidth="1"/>
    <col min="1148" max="1148" width="11.375" style="2" customWidth="1"/>
    <col min="1149" max="1149" width="7.625" style="2" customWidth="1"/>
    <col min="1150" max="1150" width="11.375" style="2" customWidth="1"/>
    <col min="1151" max="1152" width="7.625" style="2" customWidth="1"/>
    <col min="1153" max="1153" width="8.875" style="2" customWidth="1"/>
    <col min="1154" max="1154" width="11.875" style="2" customWidth="1"/>
    <col min="1155" max="1189" width="7.625" style="2" customWidth="1"/>
    <col min="1190" max="1391" width="7" style="2"/>
    <col min="1392" max="1392" width="15.25" style="2" customWidth="1"/>
    <col min="1393" max="1393" width="7.625" style="2" customWidth="1"/>
    <col min="1394" max="1394" width="8.25" style="2" customWidth="1"/>
    <col min="1395" max="1396" width="7.625" style="2" customWidth="1"/>
    <col min="1397" max="1397" width="8.625" style="2" customWidth="1"/>
    <col min="1398" max="1398" width="9.125" style="2" customWidth="1"/>
    <col min="1399" max="1399" width="7.625" style="2" customWidth="1"/>
    <col min="1400" max="1400" width="10.625" style="2" customWidth="1"/>
    <col min="1401" max="1402" width="7.625" style="2" customWidth="1"/>
    <col min="1403" max="1403" width="8.625" style="2" customWidth="1"/>
    <col min="1404" max="1404" width="11.375" style="2" customWidth="1"/>
    <col min="1405" max="1405" width="7.625" style="2" customWidth="1"/>
    <col min="1406" max="1406" width="11.375" style="2" customWidth="1"/>
    <col min="1407" max="1408" width="7.625" style="2" customWidth="1"/>
    <col min="1409" max="1409" width="8.875" style="2" customWidth="1"/>
    <col min="1410" max="1410" width="11.875" style="2" customWidth="1"/>
    <col min="1411" max="1445" width="7.625" style="2" customWidth="1"/>
    <col min="1446" max="1647" width="7" style="2"/>
    <col min="1648" max="1648" width="15.25" style="2" customWidth="1"/>
    <col min="1649" max="1649" width="7.625" style="2" customWidth="1"/>
    <col min="1650" max="1650" width="8.25" style="2" customWidth="1"/>
    <col min="1651" max="1652" width="7.625" style="2" customWidth="1"/>
    <col min="1653" max="1653" width="8.625" style="2" customWidth="1"/>
    <col min="1654" max="1654" width="9.125" style="2" customWidth="1"/>
    <col min="1655" max="1655" width="7.625" style="2" customWidth="1"/>
    <col min="1656" max="1656" width="10.625" style="2" customWidth="1"/>
    <col min="1657" max="1658" width="7.625" style="2" customWidth="1"/>
    <col min="1659" max="1659" width="8.625" style="2" customWidth="1"/>
    <col min="1660" max="1660" width="11.375" style="2" customWidth="1"/>
    <col min="1661" max="1661" width="7.625" style="2" customWidth="1"/>
    <col min="1662" max="1662" width="11.375" style="2" customWidth="1"/>
    <col min="1663" max="1664" width="7.625" style="2" customWidth="1"/>
    <col min="1665" max="1665" width="8.875" style="2" customWidth="1"/>
    <col min="1666" max="1666" width="11.875" style="2" customWidth="1"/>
    <col min="1667" max="1701" width="7.625" style="2" customWidth="1"/>
    <col min="1702" max="1903" width="7" style="2"/>
    <col min="1904" max="1904" width="15.25" style="2" customWidth="1"/>
    <col min="1905" max="1905" width="7.625" style="2" customWidth="1"/>
    <col min="1906" max="1906" width="8.25" style="2" customWidth="1"/>
    <col min="1907" max="1908" width="7.625" style="2" customWidth="1"/>
    <col min="1909" max="1909" width="8.625" style="2" customWidth="1"/>
    <col min="1910" max="1910" width="9.125" style="2" customWidth="1"/>
    <col min="1911" max="1911" width="7.625" style="2" customWidth="1"/>
    <col min="1912" max="1912" width="10.625" style="2" customWidth="1"/>
    <col min="1913" max="1914" width="7.625" style="2" customWidth="1"/>
    <col min="1915" max="1915" width="8.625" style="2" customWidth="1"/>
    <col min="1916" max="1916" width="11.375" style="2" customWidth="1"/>
    <col min="1917" max="1917" width="7.625" style="2" customWidth="1"/>
    <col min="1918" max="1918" width="11.375" style="2" customWidth="1"/>
    <col min="1919" max="1920" width="7.625" style="2" customWidth="1"/>
    <col min="1921" max="1921" width="8.875" style="2" customWidth="1"/>
    <col min="1922" max="1922" width="11.875" style="2" customWidth="1"/>
    <col min="1923" max="1957" width="7.625" style="2" customWidth="1"/>
    <col min="1958" max="2159" width="7" style="2"/>
    <col min="2160" max="2160" width="15.25" style="2" customWidth="1"/>
    <col min="2161" max="2161" width="7.625" style="2" customWidth="1"/>
    <col min="2162" max="2162" width="8.25" style="2" customWidth="1"/>
    <col min="2163" max="2164" width="7.625" style="2" customWidth="1"/>
    <col min="2165" max="2165" width="8.625" style="2" customWidth="1"/>
    <col min="2166" max="2166" width="9.125" style="2" customWidth="1"/>
    <col min="2167" max="2167" width="7.625" style="2" customWidth="1"/>
    <col min="2168" max="2168" width="10.625" style="2" customWidth="1"/>
    <col min="2169" max="2170" width="7.625" style="2" customWidth="1"/>
    <col min="2171" max="2171" width="8.625" style="2" customWidth="1"/>
    <col min="2172" max="2172" width="11.375" style="2" customWidth="1"/>
    <col min="2173" max="2173" width="7.625" style="2" customWidth="1"/>
    <col min="2174" max="2174" width="11.375" style="2" customWidth="1"/>
    <col min="2175" max="2176" width="7.625" style="2" customWidth="1"/>
    <col min="2177" max="2177" width="8.875" style="2" customWidth="1"/>
    <col min="2178" max="2178" width="11.875" style="2" customWidth="1"/>
    <col min="2179" max="2213" width="7.625" style="2" customWidth="1"/>
    <col min="2214" max="2415" width="7" style="2"/>
    <col min="2416" max="2416" width="15.25" style="2" customWidth="1"/>
    <col min="2417" max="2417" width="7.625" style="2" customWidth="1"/>
    <col min="2418" max="2418" width="8.25" style="2" customWidth="1"/>
    <col min="2419" max="2420" width="7.625" style="2" customWidth="1"/>
    <col min="2421" max="2421" width="8.625" style="2" customWidth="1"/>
    <col min="2422" max="2422" width="9.125" style="2" customWidth="1"/>
    <col min="2423" max="2423" width="7.625" style="2" customWidth="1"/>
    <col min="2424" max="2424" width="10.625" style="2" customWidth="1"/>
    <col min="2425" max="2426" width="7.625" style="2" customWidth="1"/>
    <col min="2427" max="2427" width="8.625" style="2" customWidth="1"/>
    <col min="2428" max="2428" width="11.375" style="2" customWidth="1"/>
    <col min="2429" max="2429" width="7.625" style="2" customWidth="1"/>
    <col min="2430" max="2430" width="11.375" style="2" customWidth="1"/>
    <col min="2431" max="2432" width="7.625" style="2" customWidth="1"/>
    <col min="2433" max="2433" width="8.875" style="2" customWidth="1"/>
    <col min="2434" max="2434" width="11.875" style="2" customWidth="1"/>
    <col min="2435" max="2469" width="7.625" style="2" customWidth="1"/>
    <col min="2470" max="2671" width="7" style="2"/>
    <col min="2672" max="2672" width="15.25" style="2" customWidth="1"/>
    <col min="2673" max="2673" width="7.625" style="2" customWidth="1"/>
    <col min="2674" max="2674" width="8.25" style="2" customWidth="1"/>
    <col min="2675" max="2676" width="7.625" style="2" customWidth="1"/>
    <col min="2677" max="2677" width="8.625" style="2" customWidth="1"/>
    <col min="2678" max="2678" width="9.125" style="2" customWidth="1"/>
    <col min="2679" max="2679" width="7.625" style="2" customWidth="1"/>
    <col min="2680" max="2680" width="10.625" style="2" customWidth="1"/>
    <col min="2681" max="2682" width="7.625" style="2" customWidth="1"/>
    <col min="2683" max="2683" width="8.625" style="2" customWidth="1"/>
    <col min="2684" max="2684" width="11.375" style="2" customWidth="1"/>
    <col min="2685" max="2685" width="7.625" style="2" customWidth="1"/>
    <col min="2686" max="2686" width="11.375" style="2" customWidth="1"/>
    <col min="2687" max="2688" width="7.625" style="2" customWidth="1"/>
    <col min="2689" max="2689" width="8.875" style="2" customWidth="1"/>
    <col min="2690" max="2690" width="11.875" style="2" customWidth="1"/>
    <col min="2691" max="2725" width="7.625" style="2" customWidth="1"/>
    <col min="2726" max="2927" width="7" style="2"/>
    <col min="2928" max="2928" width="15.25" style="2" customWidth="1"/>
    <col min="2929" max="2929" width="7.625" style="2" customWidth="1"/>
    <col min="2930" max="2930" width="8.25" style="2" customWidth="1"/>
    <col min="2931" max="2932" width="7.625" style="2" customWidth="1"/>
    <col min="2933" max="2933" width="8.625" style="2" customWidth="1"/>
    <col min="2934" max="2934" width="9.125" style="2" customWidth="1"/>
    <col min="2935" max="2935" width="7.625" style="2" customWidth="1"/>
    <col min="2936" max="2936" width="10.625" style="2" customWidth="1"/>
    <col min="2937" max="2938" width="7.625" style="2" customWidth="1"/>
    <col min="2939" max="2939" width="8.625" style="2" customWidth="1"/>
    <col min="2940" max="2940" width="11.375" style="2" customWidth="1"/>
    <col min="2941" max="2941" width="7.625" style="2" customWidth="1"/>
    <col min="2942" max="2942" width="11.375" style="2" customWidth="1"/>
    <col min="2943" max="2944" width="7.625" style="2" customWidth="1"/>
    <col min="2945" max="2945" width="8.875" style="2" customWidth="1"/>
    <col min="2946" max="2946" width="11.875" style="2" customWidth="1"/>
    <col min="2947" max="2981" width="7.625" style="2" customWidth="1"/>
    <col min="2982" max="3183" width="7" style="2"/>
    <col min="3184" max="3184" width="15.25" style="2" customWidth="1"/>
    <col min="3185" max="3185" width="7.625" style="2" customWidth="1"/>
    <col min="3186" max="3186" width="8.25" style="2" customWidth="1"/>
    <col min="3187" max="3188" width="7.625" style="2" customWidth="1"/>
    <col min="3189" max="3189" width="8.625" style="2" customWidth="1"/>
    <col min="3190" max="3190" width="9.125" style="2" customWidth="1"/>
    <col min="3191" max="3191" width="7.625" style="2" customWidth="1"/>
    <col min="3192" max="3192" width="10.625" style="2" customWidth="1"/>
    <col min="3193" max="3194" width="7.625" style="2" customWidth="1"/>
    <col min="3195" max="3195" width="8.625" style="2" customWidth="1"/>
    <col min="3196" max="3196" width="11.375" style="2" customWidth="1"/>
    <col min="3197" max="3197" width="7.625" style="2" customWidth="1"/>
    <col min="3198" max="3198" width="11.375" style="2" customWidth="1"/>
    <col min="3199" max="3200" width="7.625" style="2" customWidth="1"/>
    <col min="3201" max="3201" width="8.875" style="2" customWidth="1"/>
    <col min="3202" max="3202" width="11.875" style="2" customWidth="1"/>
    <col min="3203" max="3237" width="7.625" style="2" customWidth="1"/>
    <col min="3238" max="3439" width="7" style="2"/>
    <col min="3440" max="3440" width="15.25" style="2" customWidth="1"/>
    <col min="3441" max="3441" width="7.625" style="2" customWidth="1"/>
    <col min="3442" max="3442" width="8.25" style="2" customWidth="1"/>
    <col min="3443" max="3444" width="7.625" style="2" customWidth="1"/>
    <col min="3445" max="3445" width="8.625" style="2" customWidth="1"/>
    <col min="3446" max="3446" width="9.125" style="2" customWidth="1"/>
    <col min="3447" max="3447" width="7.625" style="2" customWidth="1"/>
    <col min="3448" max="3448" width="10.625" style="2" customWidth="1"/>
    <col min="3449" max="3450" width="7.625" style="2" customWidth="1"/>
    <col min="3451" max="3451" width="8.625" style="2" customWidth="1"/>
    <col min="3452" max="3452" width="11.375" style="2" customWidth="1"/>
    <col min="3453" max="3453" width="7.625" style="2" customWidth="1"/>
    <col min="3454" max="3454" width="11.375" style="2" customWidth="1"/>
    <col min="3455" max="3456" width="7.625" style="2" customWidth="1"/>
    <col min="3457" max="3457" width="8.875" style="2" customWidth="1"/>
    <col min="3458" max="3458" width="11.875" style="2" customWidth="1"/>
    <col min="3459" max="3493" width="7.625" style="2" customWidth="1"/>
    <col min="3494" max="3695" width="7" style="2"/>
    <col min="3696" max="3696" width="15.25" style="2" customWidth="1"/>
    <col min="3697" max="3697" width="7.625" style="2" customWidth="1"/>
    <col min="3698" max="3698" width="8.25" style="2" customWidth="1"/>
    <col min="3699" max="3700" width="7.625" style="2" customWidth="1"/>
    <col min="3701" max="3701" width="8.625" style="2" customWidth="1"/>
    <col min="3702" max="3702" width="9.125" style="2" customWidth="1"/>
    <col min="3703" max="3703" width="7.625" style="2" customWidth="1"/>
    <col min="3704" max="3704" width="10.625" style="2" customWidth="1"/>
    <col min="3705" max="3706" width="7.625" style="2" customWidth="1"/>
    <col min="3707" max="3707" width="8.625" style="2" customWidth="1"/>
    <col min="3708" max="3708" width="11.375" style="2" customWidth="1"/>
    <col min="3709" max="3709" width="7.625" style="2" customWidth="1"/>
    <col min="3710" max="3710" width="11.375" style="2" customWidth="1"/>
    <col min="3711" max="3712" width="7.625" style="2" customWidth="1"/>
    <col min="3713" max="3713" width="8.875" style="2" customWidth="1"/>
    <col min="3714" max="3714" width="11.875" style="2" customWidth="1"/>
    <col min="3715" max="3749" width="7.625" style="2" customWidth="1"/>
    <col min="3750" max="3951" width="7" style="2"/>
    <col min="3952" max="3952" width="15.25" style="2" customWidth="1"/>
    <col min="3953" max="3953" width="7.625" style="2" customWidth="1"/>
    <col min="3954" max="3954" width="8.25" style="2" customWidth="1"/>
    <col min="3955" max="3956" width="7.625" style="2" customWidth="1"/>
    <col min="3957" max="3957" width="8.625" style="2" customWidth="1"/>
    <col min="3958" max="3958" width="9.125" style="2" customWidth="1"/>
    <col min="3959" max="3959" width="7.625" style="2" customWidth="1"/>
    <col min="3960" max="3960" width="10.625" style="2" customWidth="1"/>
    <col min="3961" max="3962" width="7.625" style="2" customWidth="1"/>
    <col min="3963" max="3963" width="8.625" style="2" customWidth="1"/>
    <col min="3964" max="3964" width="11.375" style="2" customWidth="1"/>
    <col min="3965" max="3965" width="7.625" style="2" customWidth="1"/>
    <col min="3966" max="3966" width="11.375" style="2" customWidth="1"/>
    <col min="3967" max="3968" width="7.625" style="2" customWidth="1"/>
    <col min="3969" max="3969" width="8.875" style="2" customWidth="1"/>
    <col min="3970" max="3970" width="11.875" style="2" customWidth="1"/>
    <col min="3971" max="4005" width="7.625" style="2" customWidth="1"/>
    <col min="4006" max="4207" width="7" style="2"/>
    <col min="4208" max="4208" width="15.25" style="2" customWidth="1"/>
    <col min="4209" max="4209" width="7.625" style="2" customWidth="1"/>
    <col min="4210" max="4210" width="8.25" style="2" customWidth="1"/>
    <col min="4211" max="4212" width="7.625" style="2" customWidth="1"/>
    <col min="4213" max="4213" width="8.625" style="2" customWidth="1"/>
    <col min="4214" max="4214" width="9.125" style="2" customWidth="1"/>
    <col min="4215" max="4215" width="7.625" style="2" customWidth="1"/>
    <col min="4216" max="4216" width="10.625" style="2" customWidth="1"/>
    <col min="4217" max="4218" width="7.625" style="2" customWidth="1"/>
    <col min="4219" max="4219" width="8.625" style="2" customWidth="1"/>
    <col min="4220" max="4220" width="11.375" style="2" customWidth="1"/>
    <col min="4221" max="4221" width="7.625" style="2" customWidth="1"/>
    <col min="4222" max="4222" width="11.375" style="2" customWidth="1"/>
    <col min="4223" max="4224" width="7.625" style="2" customWidth="1"/>
    <col min="4225" max="4225" width="8.875" style="2" customWidth="1"/>
    <col min="4226" max="4226" width="11.875" style="2" customWidth="1"/>
    <col min="4227" max="4261" width="7.625" style="2" customWidth="1"/>
    <col min="4262" max="4463" width="7" style="2"/>
    <col min="4464" max="4464" width="15.25" style="2" customWidth="1"/>
    <col min="4465" max="4465" width="7.625" style="2" customWidth="1"/>
    <col min="4466" max="4466" width="8.25" style="2" customWidth="1"/>
    <col min="4467" max="4468" width="7.625" style="2" customWidth="1"/>
    <col min="4469" max="4469" width="8.625" style="2" customWidth="1"/>
    <col min="4470" max="4470" width="9.125" style="2" customWidth="1"/>
    <col min="4471" max="4471" width="7.625" style="2" customWidth="1"/>
    <col min="4472" max="4472" width="10.625" style="2" customWidth="1"/>
    <col min="4473" max="4474" width="7.625" style="2" customWidth="1"/>
    <col min="4475" max="4475" width="8.625" style="2" customWidth="1"/>
    <col min="4476" max="4476" width="11.375" style="2" customWidth="1"/>
    <col min="4477" max="4477" width="7.625" style="2" customWidth="1"/>
    <col min="4478" max="4478" width="11.375" style="2" customWidth="1"/>
    <col min="4479" max="4480" width="7.625" style="2" customWidth="1"/>
    <col min="4481" max="4481" width="8.875" style="2" customWidth="1"/>
    <col min="4482" max="4482" width="11.875" style="2" customWidth="1"/>
    <col min="4483" max="4517" width="7.625" style="2" customWidth="1"/>
    <col min="4518" max="4719" width="7" style="2"/>
    <col min="4720" max="4720" width="15.25" style="2" customWidth="1"/>
    <col min="4721" max="4721" width="7.625" style="2" customWidth="1"/>
    <col min="4722" max="4722" width="8.25" style="2" customWidth="1"/>
    <col min="4723" max="4724" width="7.625" style="2" customWidth="1"/>
    <col min="4725" max="4725" width="8.625" style="2" customWidth="1"/>
    <col min="4726" max="4726" width="9.125" style="2" customWidth="1"/>
    <col min="4727" max="4727" width="7.625" style="2" customWidth="1"/>
    <col min="4728" max="4728" width="10.625" style="2" customWidth="1"/>
    <col min="4729" max="4730" width="7.625" style="2" customWidth="1"/>
    <col min="4731" max="4731" width="8.625" style="2" customWidth="1"/>
    <col min="4732" max="4732" width="11.375" style="2" customWidth="1"/>
    <col min="4733" max="4733" width="7.625" style="2" customWidth="1"/>
    <col min="4734" max="4734" width="11.375" style="2" customWidth="1"/>
    <col min="4735" max="4736" width="7.625" style="2" customWidth="1"/>
    <col min="4737" max="4737" width="8.875" style="2" customWidth="1"/>
    <col min="4738" max="4738" width="11.875" style="2" customWidth="1"/>
    <col min="4739" max="4773" width="7.625" style="2" customWidth="1"/>
    <col min="4774" max="4975" width="7" style="2"/>
    <col min="4976" max="4976" width="15.25" style="2" customWidth="1"/>
    <col min="4977" max="4977" width="7.625" style="2" customWidth="1"/>
    <col min="4978" max="4978" width="8.25" style="2" customWidth="1"/>
    <col min="4979" max="4980" width="7.625" style="2" customWidth="1"/>
    <col min="4981" max="4981" width="8.625" style="2" customWidth="1"/>
    <col min="4982" max="4982" width="9.125" style="2" customWidth="1"/>
    <col min="4983" max="4983" width="7.625" style="2" customWidth="1"/>
    <col min="4984" max="4984" width="10.625" style="2" customWidth="1"/>
    <col min="4985" max="4986" width="7.625" style="2" customWidth="1"/>
    <col min="4987" max="4987" width="8.625" style="2" customWidth="1"/>
    <col min="4988" max="4988" width="11.375" style="2" customWidth="1"/>
    <col min="4989" max="4989" width="7.625" style="2" customWidth="1"/>
    <col min="4990" max="4990" width="11.375" style="2" customWidth="1"/>
    <col min="4991" max="4992" width="7.625" style="2" customWidth="1"/>
    <col min="4993" max="4993" width="8.875" style="2" customWidth="1"/>
    <col min="4994" max="4994" width="11.875" style="2" customWidth="1"/>
    <col min="4995" max="5029" width="7.625" style="2" customWidth="1"/>
    <col min="5030" max="5231" width="7" style="2"/>
    <col min="5232" max="5232" width="15.25" style="2" customWidth="1"/>
    <col min="5233" max="5233" width="7.625" style="2" customWidth="1"/>
    <col min="5234" max="5234" width="8.25" style="2" customWidth="1"/>
    <col min="5235" max="5236" width="7.625" style="2" customWidth="1"/>
    <col min="5237" max="5237" width="8.625" style="2" customWidth="1"/>
    <col min="5238" max="5238" width="9.125" style="2" customWidth="1"/>
    <col min="5239" max="5239" width="7.625" style="2" customWidth="1"/>
    <col min="5240" max="5240" width="10.625" style="2" customWidth="1"/>
    <col min="5241" max="5242" width="7.625" style="2" customWidth="1"/>
    <col min="5243" max="5243" width="8.625" style="2" customWidth="1"/>
    <col min="5244" max="5244" width="11.375" style="2" customWidth="1"/>
    <col min="5245" max="5245" width="7.625" style="2" customWidth="1"/>
    <col min="5246" max="5246" width="11.375" style="2" customWidth="1"/>
    <col min="5247" max="5248" width="7.625" style="2" customWidth="1"/>
    <col min="5249" max="5249" width="8.875" style="2" customWidth="1"/>
    <col min="5250" max="5250" width="11.875" style="2" customWidth="1"/>
    <col min="5251" max="5285" width="7.625" style="2" customWidth="1"/>
    <col min="5286" max="5487" width="7" style="2"/>
    <col min="5488" max="5488" width="15.25" style="2" customWidth="1"/>
    <col min="5489" max="5489" width="7.625" style="2" customWidth="1"/>
    <col min="5490" max="5490" width="8.25" style="2" customWidth="1"/>
    <col min="5491" max="5492" width="7.625" style="2" customWidth="1"/>
    <col min="5493" max="5493" width="8.625" style="2" customWidth="1"/>
    <col min="5494" max="5494" width="9.125" style="2" customWidth="1"/>
    <col min="5495" max="5495" width="7.625" style="2" customWidth="1"/>
    <col min="5496" max="5496" width="10.625" style="2" customWidth="1"/>
    <col min="5497" max="5498" width="7.625" style="2" customWidth="1"/>
    <col min="5499" max="5499" width="8.625" style="2" customWidth="1"/>
    <col min="5500" max="5500" width="11.375" style="2" customWidth="1"/>
    <col min="5501" max="5501" width="7.625" style="2" customWidth="1"/>
    <col min="5502" max="5502" width="11.375" style="2" customWidth="1"/>
    <col min="5503" max="5504" width="7.625" style="2" customWidth="1"/>
    <col min="5505" max="5505" width="8.875" style="2" customWidth="1"/>
    <col min="5506" max="5506" width="11.875" style="2" customWidth="1"/>
    <col min="5507" max="5541" width="7.625" style="2" customWidth="1"/>
    <col min="5542" max="5743" width="7" style="2"/>
    <col min="5744" max="5744" width="15.25" style="2" customWidth="1"/>
    <col min="5745" max="5745" width="7.625" style="2" customWidth="1"/>
    <col min="5746" max="5746" width="8.25" style="2" customWidth="1"/>
    <col min="5747" max="5748" width="7.625" style="2" customWidth="1"/>
    <col min="5749" max="5749" width="8.625" style="2" customWidth="1"/>
    <col min="5750" max="5750" width="9.125" style="2" customWidth="1"/>
    <col min="5751" max="5751" width="7.625" style="2" customWidth="1"/>
    <col min="5752" max="5752" width="10.625" style="2" customWidth="1"/>
    <col min="5753" max="5754" width="7.625" style="2" customWidth="1"/>
    <col min="5755" max="5755" width="8.625" style="2" customWidth="1"/>
    <col min="5756" max="5756" width="11.375" style="2" customWidth="1"/>
    <col min="5757" max="5757" width="7.625" style="2" customWidth="1"/>
    <col min="5758" max="5758" width="11.375" style="2" customWidth="1"/>
    <col min="5759" max="5760" width="7.625" style="2" customWidth="1"/>
    <col min="5761" max="5761" width="8.875" style="2" customWidth="1"/>
    <col min="5762" max="5762" width="11.875" style="2" customWidth="1"/>
    <col min="5763" max="5797" width="7.625" style="2" customWidth="1"/>
    <col min="5798" max="5999" width="7" style="2"/>
    <col min="6000" max="6000" width="15.25" style="2" customWidth="1"/>
    <col min="6001" max="6001" width="7.625" style="2" customWidth="1"/>
    <col min="6002" max="6002" width="8.25" style="2" customWidth="1"/>
    <col min="6003" max="6004" width="7.625" style="2" customWidth="1"/>
    <col min="6005" max="6005" width="8.625" style="2" customWidth="1"/>
    <col min="6006" max="6006" width="9.125" style="2" customWidth="1"/>
    <col min="6007" max="6007" width="7.625" style="2" customWidth="1"/>
    <col min="6008" max="6008" width="10.625" style="2" customWidth="1"/>
    <col min="6009" max="6010" width="7.625" style="2" customWidth="1"/>
    <col min="6011" max="6011" width="8.625" style="2" customWidth="1"/>
    <col min="6012" max="6012" width="11.375" style="2" customWidth="1"/>
    <col min="6013" max="6013" width="7.625" style="2" customWidth="1"/>
    <col min="6014" max="6014" width="11.375" style="2" customWidth="1"/>
    <col min="6015" max="6016" width="7.625" style="2" customWidth="1"/>
    <col min="6017" max="6017" width="8.875" style="2" customWidth="1"/>
    <col min="6018" max="6018" width="11.875" style="2" customWidth="1"/>
    <col min="6019" max="6053" width="7.625" style="2" customWidth="1"/>
    <col min="6054" max="6255" width="7" style="2"/>
    <col min="6256" max="6256" width="15.25" style="2" customWidth="1"/>
    <col min="6257" max="6257" width="7.625" style="2" customWidth="1"/>
    <col min="6258" max="6258" width="8.25" style="2" customWidth="1"/>
    <col min="6259" max="6260" width="7.625" style="2" customWidth="1"/>
    <col min="6261" max="6261" width="8.625" style="2" customWidth="1"/>
    <col min="6262" max="6262" width="9.125" style="2" customWidth="1"/>
    <col min="6263" max="6263" width="7.625" style="2" customWidth="1"/>
    <col min="6264" max="6264" width="10.625" style="2" customWidth="1"/>
    <col min="6265" max="6266" width="7.625" style="2" customWidth="1"/>
    <col min="6267" max="6267" width="8.625" style="2" customWidth="1"/>
    <col min="6268" max="6268" width="11.375" style="2" customWidth="1"/>
    <col min="6269" max="6269" width="7.625" style="2" customWidth="1"/>
    <col min="6270" max="6270" width="11.375" style="2" customWidth="1"/>
    <col min="6271" max="6272" width="7.625" style="2" customWidth="1"/>
    <col min="6273" max="6273" width="8.875" style="2" customWidth="1"/>
    <col min="6274" max="6274" width="11.875" style="2" customWidth="1"/>
    <col min="6275" max="6309" width="7.625" style="2" customWidth="1"/>
    <col min="6310" max="6511" width="7" style="2"/>
    <col min="6512" max="6512" width="15.25" style="2" customWidth="1"/>
    <col min="6513" max="6513" width="7.625" style="2" customWidth="1"/>
    <col min="6514" max="6514" width="8.25" style="2" customWidth="1"/>
    <col min="6515" max="6516" width="7.625" style="2" customWidth="1"/>
    <col min="6517" max="6517" width="8.625" style="2" customWidth="1"/>
    <col min="6518" max="6518" width="9.125" style="2" customWidth="1"/>
    <col min="6519" max="6519" width="7.625" style="2" customWidth="1"/>
    <col min="6520" max="6520" width="10.625" style="2" customWidth="1"/>
    <col min="6521" max="6522" width="7.625" style="2" customWidth="1"/>
    <col min="6523" max="6523" width="8.625" style="2" customWidth="1"/>
    <col min="6524" max="6524" width="11.375" style="2" customWidth="1"/>
    <col min="6525" max="6525" width="7.625" style="2" customWidth="1"/>
    <col min="6526" max="6526" width="11.375" style="2" customWidth="1"/>
    <col min="6527" max="6528" width="7.625" style="2" customWidth="1"/>
    <col min="6529" max="6529" width="8.875" style="2" customWidth="1"/>
    <col min="6530" max="6530" width="11.875" style="2" customWidth="1"/>
    <col min="6531" max="6565" width="7.625" style="2" customWidth="1"/>
    <col min="6566" max="6767" width="7" style="2"/>
    <col min="6768" max="6768" width="15.25" style="2" customWidth="1"/>
    <col min="6769" max="6769" width="7.625" style="2" customWidth="1"/>
    <col min="6770" max="6770" width="8.25" style="2" customWidth="1"/>
    <col min="6771" max="6772" width="7.625" style="2" customWidth="1"/>
    <col min="6773" max="6773" width="8.625" style="2" customWidth="1"/>
    <col min="6774" max="6774" width="9.125" style="2" customWidth="1"/>
    <col min="6775" max="6775" width="7.625" style="2" customWidth="1"/>
    <col min="6776" max="6776" width="10.625" style="2" customWidth="1"/>
    <col min="6777" max="6778" width="7.625" style="2" customWidth="1"/>
    <col min="6779" max="6779" width="8.625" style="2" customWidth="1"/>
    <col min="6780" max="6780" width="11.375" style="2" customWidth="1"/>
    <col min="6781" max="6781" width="7.625" style="2" customWidth="1"/>
    <col min="6782" max="6782" width="11.375" style="2" customWidth="1"/>
    <col min="6783" max="6784" width="7.625" style="2" customWidth="1"/>
    <col min="6785" max="6785" width="8.875" style="2" customWidth="1"/>
    <col min="6786" max="6786" width="11.875" style="2" customWidth="1"/>
    <col min="6787" max="6821" width="7.625" style="2" customWidth="1"/>
    <col min="6822" max="7023" width="7" style="2"/>
    <col min="7024" max="7024" width="15.25" style="2" customWidth="1"/>
    <col min="7025" max="7025" width="7.625" style="2" customWidth="1"/>
    <col min="7026" max="7026" width="8.25" style="2" customWidth="1"/>
    <col min="7027" max="7028" width="7.625" style="2" customWidth="1"/>
    <col min="7029" max="7029" width="8.625" style="2" customWidth="1"/>
    <col min="7030" max="7030" width="9.125" style="2" customWidth="1"/>
    <col min="7031" max="7031" width="7.625" style="2" customWidth="1"/>
    <col min="7032" max="7032" width="10.625" style="2" customWidth="1"/>
    <col min="7033" max="7034" width="7.625" style="2" customWidth="1"/>
    <col min="7035" max="7035" width="8.625" style="2" customWidth="1"/>
    <col min="7036" max="7036" width="11.375" style="2" customWidth="1"/>
    <col min="7037" max="7037" width="7.625" style="2" customWidth="1"/>
    <col min="7038" max="7038" width="11.375" style="2" customWidth="1"/>
    <col min="7039" max="7040" width="7.625" style="2" customWidth="1"/>
    <col min="7041" max="7041" width="8.875" style="2" customWidth="1"/>
    <col min="7042" max="7042" width="11.875" style="2" customWidth="1"/>
    <col min="7043" max="7077" width="7.625" style="2" customWidth="1"/>
    <col min="7078" max="7279" width="7" style="2"/>
    <col min="7280" max="7280" width="15.25" style="2" customWidth="1"/>
    <col min="7281" max="7281" width="7.625" style="2" customWidth="1"/>
    <col min="7282" max="7282" width="8.25" style="2" customWidth="1"/>
    <col min="7283" max="7284" width="7.625" style="2" customWidth="1"/>
    <col min="7285" max="7285" width="8.625" style="2" customWidth="1"/>
    <col min="7286" max="7286" width="9.125" style="2" customWidth="1"/>
    <col min="7287" max="7287" width="7.625" style="2" customWidth="1"/>
    <col min="7288" max="7288" width="10.625" style="2" customWidth="1"/>
    <col min="7289" max="7290" width="7.625" style="2" customWidth="1"/>
    <col min="7291" max="7291" width="8.625" style="2" customWidth="1"/>
    <col min="7292" max="7292" width="11.375" style="2" customWidth="1"/>
    <col min="7293" max="7293" width="7.625" style="2" customWidth="1"/>
    <col min="7294" max="7294" width="11.375" style="2" customWidth="1"/>
    <col min="7295" max="7296" width="7.625" style="2" customWidth="1"/>
    <col min="7297" max="7297" width="8.875" style="2" customWidth="1"/>
    <col min="7298" max="7298" width="11.875" style="2" customWidth="1"/>
    <col min="7299" max="7333" width="7.625" style="2" customWidth="1"/>
    <col min="7334" max="7535" width="7" style="2"/>
    <col min="7536" max="7536" width="15.25" style="2" customWidth="1"/>
    <col min="7537" max="7537" width="7.625" style="2" customWidth="1"/>
    <col min="7538" max="7538" width="8.25" style="2" customWidth="1"/>
    <col min="7539" max="7540" width="7.625" style="2" customWidth="1"/>
    <col min="7541" max="7541" width="8.625" style="2" customWidth="1"/>
    <col min="7542" max="7542" width="9.125" style="2" customWidth="1"/>
    <col min="7543" max="7543" width="7.625" style="2" customWidth="1"/>
    <col min="7544" max="7544" width="10.625" style="2" customWidth="1"/>
    <col min="7545" max="7546" width="7.625" style="2" customWidth="1"/>
    <col min="7547" max="7547" width="8.625" style="2" customWidth="1"/>
    <col min="7548" max="7548" width="11.375" style="2" customWidth="1"/>
    <col min="7549" max="7549" width="7.625" style="2" customWidth="1"/>
    <col min="7550" max="7550" width="11.375" style="2" customWidth="1"/>
    <col min="7551" max="7552" width="7.625" style="2" customWidth="1"/>
    <col min="7553" max="7553" width="8.875" style="2" customWidth="1"/>
    <col min="7554" max="7554" width="11.875" style="2" customWidth="1"/>
    <col min="7555" max="7589" width="7.625" style="2" customWidth="1"/>
    <col min="7590" max="7791" width="7" style="2"/>
    <col min="7792" max="7792" width="15.25" style="2" customWidth="1"/>
    <col min="7793" max="7793" width="7.625" style="2" customWidth="1"/>
    <col min="7794" max="7794" width="8.25" style="2" customWidth="1"/>
    <col min="7795" max="7796" width="7.625" style="2" customWidth="1"/>
    <col min="7797" max="7797" width="8.625" style="2" customWidth="1"/>
    <col min="7798" max="7798" width="9.125" style="2" customWidth="1"/>
    <col min="7799" max="7799" width="7.625" style="2" customWidth="1"/>
    <col min="7800" max="7800" width="10.625" style="2" customWidth="1"/>
    <col min="7801" max="7802" width="7.625" style="2" customWidth="1"/>
    <col min="7803" max="7803" width="8.625" style="2" customWidth="1"/>
    <col min="7804" max="7804" width="11.375" style="2" customWidth="1"/>
    <col min="7805" max="7805" width="7.625" style="2" customWidth="1"/>
    <col min="7806" max="7806" width="11.375" style="2" customWidth="1"/>
    <col min="7807" max="7808" width="7.625" style="2" customWidth="1"/>
    <col min="7809" max="7809" width="8.875" style="2" customWidth="1"/>
    <col min="7810" max="7810" width="11.875" style="2" customWidth="1"/>
    <col min="7811" max="7845" width="7.625" style="2" customWidth="1"/>
    <col min="7846" max="8047" width="7" style="2"/>
    <col min="8048" max="8048" width="15.25" style="2" customWidth="1"/>
    <col min="8049" max="8049" width="7.625" style="2" customWidth="1"/>
    <col min="8050" max="8050" width="8.25" style="2" customWidth="1"/>
    <col min="8051" max="8052" width="7.625" style="2" customWidth="1"/>
    <col min="8053" max="8053" width="8.625" style="2" customWidth="1"/>
    <col min="8054" max="8054" width="9.125" style="2" customWidth="1"/>
    <col min="8055" max="8055" width="7.625" style="2" customWidth="1"/>
    <col min="8056" max="8056" width="10.625" style="2" customWidth="1"/>
    <col min="8057" max="8058" width="7.625" style="2" customWidth="1"/>
    <col min="8059" max="8059" width="8.625" style="2" customWidth="1"/>
    <col min="8060" max="8060" width="11.375" style="2" customWidth="1"/>
    <col min="8061" max="8061" width="7.625" style="2" customWidth="1"/>
    <col min="8062" max="8062" width="11.375" style="2" customWidth="1"/>
    <col min="8063" max="8064" width="7.625" style="2" customWidth="1"/>
    <col min="8065" max="8065" width="8.875" style="2" customWidth="1"/>
    <col min="8066" max="8066" width="11.875" style="2" customWidth="1"/>
    <col min="8067" max="8101" width="7.625" style="2" customWidth="1"/>
    <col min="8102" max="8303" width="7" style="2"/>
    <col min="8304" max="8304" width="15.25" style="2" customWidth="1"/>
    <col min="8305" max="8305" width="7.625" style="2" customWidth="1"/>
    <col min="8306" max="8306" width="8.25" style="2" customWidth="1"/>
    <col min="8307" max="8308" width="7.625" style="2" customWidth="1"/>
    <col min="8309" max="8309" width="8.625" style="2" customWidth="1"/>
    <col min="8310" max="8310" width="9.125" style="2" customWidth="1"/>
    <col min="8311" max="8311" width="7.625" style="2" customWidth="1"/>
    <col min="8312" max="8312" width="10.625" style="2" customWidth="1"/>
    <col min="8313" max="8314" width="7.625" style="2" customWidth="1"/>
    <col min="8315" max="8315" width="8.625" style="2" customWidth="1"/>
    <col min="8316" max="8316" width="11.375" style="2" customWidth="1"/>
    <col min="8317" max="8317" width="7.625" style="2" customWidth="1"/>
    <col min="8318" max="8318" width="11.375" style="2" customWidth="1"/>
    <col min="8319" max="8320" width="7.625" style="2" customWidth="1"/>
    <col min="8321" max="8321" width="8.875" style="2" customWidth="1"/>
    <col min="8322" max="8322" width="11.875" style="2" customWidth="1"/>
    <col min="8323" max="8357" width="7.625" style="2" customWidth="1"/>
    <col min="8358" max="8559" width="7" style="2"/>
    <col min="8560" max="8560" width="15.25" style="2" customWidth="1"/>
    <col min="8561" max="8561" width="7.625" style="2" customWidth="1"/>
    <col min="8562" max="8562" width="8.25" style="2" customWidth="1"/>
    <col min="8563" max="8564" width="7.625" style="2" customWidth="1"/>
    <col min="8565" max="8565" width="8.625" style="2" customWidth="1"/>
    <col min="8566" max="8566" width="9.125" style="2" customWidth="1"/>
    <col min="8567" max="8567" width="7.625" style="2" customWidth="1"/>
    <col min="8568" max="8568" width="10.625" style="2" customWidth="1"/>
    <col min="8569" max="8570" width="7.625" style="2" customWidth="1"/>
    <col min="8571" max="8571" width="8.625" style="2" customWidth="1"/>
    <col min="8572" max="8572" width="11.375" style="2" customWidth="1"/>
    <col min="8573" max="8573" width="7.625" style="2" customWidth="1"/>
    <col min="8574" max="8574" width="11.375" style="2" customWidth="1"/>
    <col min="8575" max="8576" width="7.625" style="2" customWidth="1"/>
    <col min="8577" max="8577" width="8.875" style="2" customWidth="1"/>
    <col min="8578" max="8578" width="11.875" style="2" customWidth="1"/>
    <col min="8579" max="8613" width="7.625" style="2" customWidth="1"/>
    <col min="8614" max="8815" width="7" style="2"/>
    <col min="8816" max="8816" width="15.25" style="2" customWidth="1"/>
    <col min="8817" max="8817" width="7.625" style="2" customWidth="1"/>
    <col min="8818" max="8818" width="8.25" style="2" customWidth="1"/>
    <col min="8819" max="8820" width="7.625" style="2" customWidth="1"/>
    <col min="8821" max="8821" width="8.625" style="2" customWidth="1"/>
    <col min="8822" max="8822" width="9.125" style="2" customWidth="1"/>
    <col min="8823" max="8823" width="7.625" style="2" customWidth="1"/>
    <col min="8824" max="8824" width="10.625" style="2" customWidth="1"/>
    <col min="8825" max="8826" width="7.625" style="2" customWidth="1"/>
    <col min="8827" max="8827" width="8.625" style="2" customWidth="1"/>
    <col min="8828" max="8828" width="11.375" style="2" customWidth="1"/>
    <col min="8829" max="8829" width="7.625" style="2" customWidth="1"/>
    <col min="8830" max="8830" width="11.375" style="2" customWidth="1"/>
    <col min="8831" max="8832" width="7.625" style="2" customWidth="1"/>
    <col min="8833" max="8833" width="8.875" style="2" customWidth="1"/>
    <col min="8834" max="8834" width="11.875" style="2" customWidth="1"/>
    <col min="8835" max="8869" width="7.625" style="2" customWidth="1"/>
    <col min="8870" max="9071" width="7" style="2"/>
    <col min="9072" max="9072" width="15.25" style="2" customWidth="1"/>
    <col min="9073" max="9073" width="7.625" style="2" customWidth="1"/>
    <col min="9074" max="9074" width="8.25" style="2" customWidth="1"/>
    <col min="9075" max="9076" width="7.625" style="2" customWidth="1"/>
    <col min="9077" max="9077" width="8.625" style="2" customWidth="1"/>
    <col min="9078" max="9078" width="9.125" style="2" customWidth="1"/>
    <col min="9079" max="9079" width="7.625" style="2" customWidth="1"/>
    <col min="9080" max="9080" width="10.625" style="2" customWidth="1"/>
    <col min="9081" max="9082" width="7.625" style="2" customWidth="1"/>
    <col min="9083" max="9083" width="8.625" style="2" customWidth="1"/>
    <col min="9084" max="9084" width="11.375" style="2" customWidth="1"/>
    <col min="9085" max="9085" width="7.625" style="2" customWidth="1"/>
    <col min="9086" max="9086" width="11.375" style="2" customWidth="1"/>
    <col min="9087" max="9088" width="7.625" style="2" customWidth="1"/>
    <col min="9089" max="9089" width="8.875" style="2" customWidth="1"/>
    <col min="9090" max="9090" width="11.875" style="2" customWidth="1"/>
    <col min="9091" max="9125" width="7.625" style="2" customWidth="1"/>
    <col min="9126" max="9327" width="7" style="2"/>
    <col min="9328" max="9328" width="15.25" style="2" customWidth="1"/>
    <col min="9329" max="9329" width="7.625" style="2" customWidth="1"/>
    <col min="9330" max="9330" width="8.25" style="2" customWidth="1"/>
    <col min="9331" max="9332" width="7.625" style="2" customWidth="1"/>
    <col min="9333" max="9333" width="8.625" style="2" customWidth="1"/>
    <col min="9334" max="9334" width="9.125" style="2" customWidth="1"/>
    <col min="9335" max="9335" width="7.625" style="2" customWidth="1"/>
    <col min="9336" max="9336" width="10.625" style="2" customWidth="1"/>
    <col min="9337" max="9338" width="7.625" style="2" customWidth="1"/>
    <col min="9339" max="9339" width="8.625" style="2" customWidth="1"/>
    <col min="9340" max="9340" width="11.375" style="2" customWidth="1"/>
    <col min="9341" max="9341" width="7.625" style="2" customWidth="1"/>
    <col min="9342" max="9342" width="11.375" style="2" customWidth="1"/>
    <col min="9343" max="9344" width="7.625" style="2" customWidth="1"/>
    <col min="9345" max="9345" width="8.875" style="2" customWidth="1"/>
    <col min="9346" max="9346" width="11.875" style="2" customWidth="1"/>
    <col min="9347" max="9381" width="7.625" style="2" customWidth="1"/>
    <col min="9382" max="9583" width="7" style="2"/>
    <col min="9584" max="9584" width="15.25" style="2" customWidth="1"/>
    <col min="9585" max="9585" width="7.625" style="2" customWidth="1"/>
    <col min="9586" max="9586" width="8.25" style="2" customWidth="1"/>
    <col min="9587" max="9588" width="7.625" style="2" customWidth="1"/>
    <col min="9589" max="9589" width="8.625" style="2" customWidth="1"/>
    <col min="9590" max="9590" width="9.125" style="2" customWidth="1"/>
    <col min="9591" max="9591" width="7.625" style="2" customWidth="1"/>
    <col min="9592" max="9592" width="10.625" style="2" customWidth="1"/>
    <col min="9593" max="9594" width="7.625" style="2" customWidth="1"/>
    <col min="9595" max="9595" width="8.625" style="2" customWidth="1"/>
    <col min="9596" max="9596" width="11.375" style="2" customWidth="1"/>
    <col min="9597" max="9597" width="7.625" style="2" customWidth="1"/>
    <col min="9598" max="9598" width="11.375" style="2" customWidth="1"/>
    <col min="9599" max="9600" width="7.625" style="2" customWidth="1"/>
    <col min="9601" max="9601" width="8.875" style="2" customWidth="1"/>
    <col min="9602" max="9602" width="11.875" style="2" customWidth="1"/>
    <col min="9603" max="9637" width="7.625" style="2" customWidth="1"/>
    <col min="9638" max="9839" width="7" style="2"/>
    <col min="9840" max="9840" width="15.25" style="2" customWidth="1"/>
    <col min="9841" max="9841" width="7.625" style="2" customWidth="1"/>
    <col min="9842" max="9842" width="8.25" style="2" customWidth="1"/>
    <col min="9843" max="9844" width="7.625" style="2" customWidth="1"/>
    <col min="9845" max="9845" width="8.625" style="2" customWidth="1"/>
    <col min="9846" max="9846" width="9.125" style="2" customWidth="1"/>
    <col min="9847" max="9847" width="7.625" style="2" customWidth="1"/>
    <col min="9848" max="9848" width="10.625" style="2" customWidth="1"/>
    <col min="9849" max="9850" width="7.625" style="2" customWidth="1"/>
    <col min="9851" max="9851" width="8.625" style="2" customWidth="1"/>
    <col min="9852" max="9852" width="11.375" style="2" customWidth="1"/>
    <col min="9853" max="9853" width="7.625" style="2" customWidth="1"/>
    <col min="9854" max="9854" width="11.375" style="2" customWidth="1"/>
    <col min="9855" max="9856" width="7.625" style="2" customWidth="1"/>
    <col min="9857" max="9857" width="8.875" style="2" customWidth="1"/>
    <col min="9858" max="9858" width="11.875" style="2" customWidth="1"/>
    <col min="9859" max="9893" width="7.625" style="2" customWidth="1"/>
    <col min="9894" max="10095" width="7" style="2"/>
    <col min="10096" max="10096" width="15.25" style="2" customWidth="1"/>
    <col min="10097" max="10097" width="7.625" style="2" customWidth="1"/>
    <col min="10098" max="10098" width="8.25" style="2" customWidth="1"/>
    <col min="10099" max="10100" width="7.625" style="2" customWidth="1"/>
    <col min="10101" max="10101" width="8.625" style="2" customWidth="1"/>
    <col min="10102" max="10102" width="9.125" style="2" customWidth="1"/>
    <col min="10103" max="10103" width="7.625" style="2" customWidth="1"/>
    <col min="10104" max="10104" width="10.625" style="2" customWidth="1"/>
    <col min="10105" max="10106" width="7.625" style="2" customWidth="1"/>
    <col min="10107" max="10107" width="8.625" style="2" customWidth="1"/>
    <col min="10108" max="10108" width="11.375" style="2" customWidth="1"/>
    <col min="10109" max="10109" width="7.625" style="2" customWidth="1"/>
    <col min="10110" max="10110" width="11.375" style="2" customWidth="1"/>
    <col min="10111" max="10112" width="7.625" style="2" customWidth="1"/>
    <col min="10113" max="10113" width="8.875" style="2" customWidth="1"/>
    <col min="10114" max="10114" width="11.875" style="2" customWidth="1"/>
    <col min="10115" max="10149" width="7.625" style="2" customWidth="1"/>
    <col min="10150" max="10351" width="7" style="2"/>
    <col min="10352" max="10352" width="15.25" style="2" customWidth="1"/>
    <col min="10353" max="10353" width="7.625" style="2" customWidth="1"/>
    <col min="10354" max="10354" width="8.25" style="2" customWidth="1"/>
    <col min="10355" max="10356" width="7.625" style="2" customWidth="1"/>
    <col min="10357" max="10357" width="8.625" style="2" customWidth="1"/>
    <col min="10358" max="10358" width="9.125" style="2" customWidth="1"/>
    <col min="10359" max="10359" width="7.625" style="2" customWidth="1"/>
    <col min="10360" max="10360" width="10.625" style="2" customWidth="1"/>
    <col min="10361" max="10362" width="7.625" style="2" customWidth="1"/>
    <col min="10363" max="10363" width="8.625" style="2" customWidth="1"/>
    <col min="10364" max="10364" width="11.375" style="2" customWidth="1"/>
    <col min="10365" max="10365" width="7.625" style="2" customWidth="1"/>
    <col min="10366" max="10366" width="11.375" style="2" customWidth="1"/>
    <col min="10367" max="10368" width="7.625" style="2" customWidth="1"/>
    <col min="10369" max="10369" width="8.875" style="2" customWidth="1"/>
    <col min="10370" max="10370" width="11.875" style="2" customWidth="1"/>
    <col min="10371" max="10405" width="7.625" style="2" customWidth="1"/>
    <col min="10406" max="10607" width="7" style="2"/>
    <col min="10608" max="10608" width="15.25" style="2" customWidth="1"/>
    <col min="10609" max="10609" width="7.625" style="2" customWidth="1"/>
    <col min="10610" max="10610" width="8.25" style="2" customWidth="1"/>
    <col min="10611" max="10612" width="7.625" style="2" customWidth="1"/>
    <col min="10613" max="10613" width="8.625" style="2" customWidth="1"/>
    <col min="10614" max="10614" width="9.125" style="2" customWidth="1"/>
    <col min="10615" max="10615" width="7.625" style="2" customWidth="1"/>
    <col min="10616" max="10616" width="10.625" style="2" customWidth="1"/>
    <col min="10617" max="10618" width="7.625" style="2" customWidth="1"/>
    <col min="10619" max="10619" width="8.625" style="2" customWidth="1"/>
    <col min="10620" max="10620" width="11.375" style="2" customWidth="1"/>
    <col min="10621" max="10621" width="7.625" style="2" customWidth="1"/>
    <col min="10622" max="10622" width="11.375" style="2" customWidth="1"/>
    <col min="10623" max="10624" width="7.625" style="2" customWidth="1"/>
    <col min="10625" max="10625" width="8.875" style="2" customWidth="1"/>
    <col min="10626" max="10626" width="11.875" style="2" customWidth="1"/>
    <col min="10627" max="10661" width="7.625" style="2" customWidth="1"/>
    <col min="10662" max="10863" width="7" style="2"/>
    <col min="10864" max="10864" width="15.25" style="2" customWidth="1"/>
    <col min="10865" max="10865" width="7.625" style="2" customWidth="1"/>
    <col min="10866" max="10866" width="8.25" style="2" customWidth="1"/>
    <col min="10867" max="10868" width="7.625" style="2" customWidth="1"/>
    <col min="10869" max="10869" width="8.625" style="2" customWidth="1"/>
    <col min="10870" max="10870" width="9.125" style="2" customWidth="1"/>
    <col min="10871" max="10871" width="7.625" style="2" customWidth="1"/>
    <col min="10872" max="10872" width="10.625" style="2" customWidth="1"/>
    <col min="10873" max="10874" width="7.625" style="2" customWidth="1"/>
    <col min="10875" max="10875" width="8.625" style="2" customWidth="1"/>
    <col min="10876" max="10876" width="11.375" style="2" customWidth="1"/>
    <col min="10877" max="10877" width="7.625" style="2" customWidth="1"/>
    <col min="10878" max="10878" width="11.375" style="2" customWidth="1"/>
    <col min="10879" max="10880" width="7.625" style="2" customWidth="1"/>
    <col min="10881" max="10881" width="8.875" style="2" customWidth="1"/>
    <col min="10882" max="10882" width="11.875" style="2" customWidth="1"/>
    <col min="10883" max="10917" width="7.625" style="2" customWidth="1"/>
    <col min="10918" max="11119" width="7" style="2"/>
    <col min="11120" max="11120" width="15.25" style="2" customWidth="1"/>
    <col min="11121" max="11121" width="7.625" style="2" customWidth="1"/>
    <col min="11122" max="11122" width="8.25" style="2" customWidth="1"/>
    <col min="11123" max="11124" width="7.625" style="2" customWidth="1"/>
    <col min="11125" max="11125" width="8.625" style="2" customWidth="1"/>
    <col min="11126" max="11126" width="9.125" style="2" customWidth="1"/>
    <col min="11127" max="11127" width="7.625" style="2" customWidth="1"/>
    <col min="11128" max="11128" width="10.625" style="2" customWidth="1"/>
    <col min="11129" max="11130" width="7.625" style="2" customWidth="1"/>
    <col min="11131" max="11131" width="8.625" style="2" customWidth="1"/>
    <col min="11132" max="11132" width="11.375" style="2" customWidth="1"/>
    <col min="11133" max="11133" width="7.625" style="2" customWidth="1"/>
    <col min="11134" max="11134" width="11.375" style="2" customWidth="1"/>
    <col min="11135" max="11136" width="7.625" style="2" customWidth="1"/>
    <col min="11137" max="11137" width="8.875" style="2" customWidth="1"/>
    <col min="11138" max="11138" width="11.875" style="2" customWidth="1"/>
    <col min="11139" max="11173" width="7.625" style="2" customWidth="1"/>
    <col min="11174" max="11375" width="7" style="2"/>
    <col min="11376" max="11376" width="15.25" style="2" customWidth="1"/>
    <col min="11377" max="11377" width="7.625" style="2" customWidth="1"/>
    <col min="11378" max="11378" width="8.25" style="2" customWidth="1"/>
    <col min="11379" max="11380" width="7.625" style="2" customWidth="1"/>
    <col min="11381" max="11381" width="8.625" style="2" customWidth="1"/>
    <col min="11382" max="11382" width="9.125" style="2" customWidth="1"/>
    <col min="11383" max="11383" width="7.625" style="2" customWidth="1"/>
    <col min="11384" max="11384" width="10.625" style="2" customWidth="1"/>
    <col min="11385" max="11386" width="7.625" style="2" customWidth="1"/>
    <col min="11387" max="11387" width="8.625" style="2" customWidth="1"/>
    <col min="11388" max="11388" width="11.375" style="2" customWidth="1"/>
    <col min="11389" max="11389" width="7.625" style="2" customWidth="1"/>
    <col min="11390" max="11390" width="11.375" style="2" customWidth="1"/>
    <col min="11391" max="11392" width="7.625" style="2" customWidth="1"/>
    <col min="11393" max="11393" width="8.875" style="2" customWidth="1"/>
    <col min="11394" max="11394" width="11.875" style="2" customWidth="1"/>
    <col min="11395" max="11429" width="7.625" style="2" customWidth="1"/>
    <col min="11430" max="11631" width="7" style="2"/>
    <col min="11632" max="11632" width="15.25" style="2" customWidth="1"/>
    <col min="11633" max="11633" width="7.625" style="2" customWidth="1"/>
    <col min="11634" max="11634" width="8.25" style="2" customWidth="1"/>
    <col min="11635" max="11636" width="7.625" style="2" customWidth="1"/>
    <col min="11637" max="11637" width="8.625" style="2" customWidth="1"/>
    <col min="11638" max="11638" width="9.125" style="2" customWidth="1"/>
    <col min="11639" max="11639" width="7.625" style="2" customWidth="1"/>
    <col min="11640" max="11640" width="10.625" style="2" customWidth="1"/>
    <col min="11641" max="11642" width="7.625" style="2" customWidth="1"/>
    <col min="11643" max="11643" width="8.625" style="2" customWidth="1"/>
    <col min="11644" max="11644" width="11.375" style="2" customWidth="1"/>
    <col min="11645" max="11645" width="7.625" style="2" customWidth="1"/>
    <col min="11646" max="11646" width="11.375" style="2" customWidth="1"/>
    <col min="11647" max="11648" width="7.625" style="2" customWidth="1"/>
    <col min="11649" max="11649" width="8.875" style="2" customWidth="1"/>
    <col min="11650" max="11650" width="11.875" style="2" customWidth="1"/>
    <col min="11651" max="11685" width="7.625" style="2" customWidth="1"/>
    <col min="11686" max="11887" width="7" style="2"/>
    <col min="11888" max="11888" width="15.25" style="2" customWidth="1"/>
    <col min="11889" max="11889" width="7.625" style="2" customWidth="1"/>
    <col min="11890" max="11890" width="8.25" style="2" customWidth="1"/>
    <col min="11891" max="11892" width="7.625" style="2" customWidth="1"/>
    <col min="11893" max="11893" width="8.625" style="2" customWidth="1"/>
    <col min="11894" max="11894" width="9.125" style="2" customWidth="1"/>
    <col min="11895" max="11895" width="7.625" style="2" customWidth="1"/>
    <col min="11896" max="11896" width="10.625" style="2" customWidth="1"/>
    <col min="11897" max="11898" width="7.625" style="2" customWidth="1"/>
    <col min="11899" max="11899" width="8.625" style="2" customWidth="1"/>
    <col min="11900" max="11900" width="11.375" style="2" customWidth="1"/>
    <col min="11901" max="11901" width="7.625" style="2" customWidth="1"/>
    <col min="11902" max="11902" width="11.375" style="2" customWidth="1"/>
    <col min="11903" max="11904" width="7.625" style="2" customWidth="1"/>
    <col min="11905" max="11905" width="8.875" style="2" customWidth="1"/>
    <col min="11906" max="11906" width="11.875" style="2" customWidth="1"/>
    <col min="11907" max="11941" width="7.625" style="2" customWidth="1"/>
    <col min="11942" max="12143" width="7" style="2"/>
    <col min="12144" max="12144" width="15.25" style="2" customWidth="1"/>
    <col min="12145" max="12145" width="7.625" style="2" customWidth="1"/>
    <col min="12146" max="12146" width="8.25" style="2" customWidth="1"/>
    <col min="12147" max="12148" width="7.625" style="2" customWidth="1"/>
    <col min="12149" max="12149" width="8.625" style="2" customWidth="1"/>
    <col min="12150" max="12150" width="9.125" style="2" customWidth="1"/>
    <col min="12151" max="12151" width="7.625" style="2" customWidth="1"/>
    <col min="12152" max="12152" width="10.625" style="2" customWidth="1"/>
    <col min="12153" max="12154" width="7.625" style="2" customWidth="1"/>
    <col min="12155" max="12155" width="8.625" style="2" customWidth="1"/>
    <col min="12156" max="12156" width="11.375" style="2" customWidth="1"/>
    <col min="12157" max="12157" width="7.625" style="2" customWidth="1"/>
    <col min="12158" max="12158" width="11.375" style="2" customWidth="1"/>
    <col min="12159" max="12160" width="7.625" style="2" customWidth="1"/>
    <col min="12161" max="12161" width="8.875" style="2" customWidth="1"/>
    <col min="12162" max="12162" width="11.875" style="2" customWidth="1"/>
    <col min="12163" max="12197" width="7.625" style="2" customWidth="1"/>
    <col min="12198" max="12399" width="7" style="2"/>
    <col min="12400" max="12400" width="15.25" style="2" customWidth="1"/>
    <col min="12401" max="12401" width="7.625" style="2" customWidth="1"/>
    <col min="12402" max="12402" width="8.25" style="2" customWidth="1"/>
    <col min="12403" max="12404" width="7.625" style="2" customWidth="1"/>
    <col min="12405" max="12405" width="8.625" style="2" customWidth="1"/>
    <col min="12406" max="12406" width="9.125" style="2" customWidth="1"/>
    <col min="12407" max="12407" width="7.625" style="2" customWidth="1"/>
    <col min="12408" max="12408" width="10.625" style="2" customWidth="1"/>
    <col min="12409" max="12410" width="7.625" style="2" customWidth="1"/>
    <col min="12411" max="12411" width="8.625" style="2" customWidth="1"/>
    <col min="12412" max="12412" width="11.375" style="2" customWidth="1"/>
    <col min="12413" max="12413" width="7.625" style="2" customWidth="1"/>
    <col min="12414" max="12414" width="11.375" style="2" customWidth="1"/>
    <col min="12415" max="12416" width="7.625" style="2" customWidth="1"/>
    <col min="12417" max="12417" width="8.875" style="2" customWidth="1"/>
    <col min="12418" max="12418" width="11.875" style="2" customWidth="1"/>
    <col min="12419" max="12453" width="7.625" style="2" customWidth="1"/>
    <col min="12454" max="12655" width="7" style="2"/>
    <col min="12656" max="12656" width="15.25" style="2" customWidth="1"/>
    <col min="12657" max="12657" width="7.625" style="2" customWidth="1"/>
    <col min="12658" max="12658" width="8.25" style="2" customWidth="1"/>
    <col min="12659" max="12660" width="7.625" style="2" customWidth="1"/>
    <col min="12661" max="12661" width="8.625" style="2" customWidth="1"/>
    <col min="12662" max="12662" width="9.125" style="2" customWidth="1"/>
    <col min="12663" max="12663" width="7.625" style="2" customWidth="1"/>
    <col min="12664" max="12664" width="10.625" style="2" customWidth="1"/>
    <col min="12665" max="12666" width="7.625" style="2" customWidth="1"/>
    <col min="12667" max="12667" width="8.625" style="2" customWidth="1"/>
    <col min="12668" max="12668" width="11.375" style="2" customWidth="1"/>
    <col min="12669" max="12669" width="7.625" style="2" customWidth="1"/>
    <col min="12670" max="12670" width="11.375" style="2" customWidth="1"/>
    <col min="12671" max="12672" width="7.625" style="2" customWidth="1"/>
    <col min="12673" max="12673" width="8.875" style="2" customWidth="1"/>
    <col min="12674" max="12674" width="11.875" style="2" customWidth="1"/>
    <col min="12675" max="12709" width="7.625" style="2" customWidth="1"/>
    <col min="12710" max="12911" width="7" style="2"/>
    <col min="12912" max="12912" width="15.25" style="2" customWidth="1"/>
    <col min="12913" max="12913" width="7.625" style="2" customWidth="1"/>
    <col min="12914" max="12914" width="8.25" style="2" customWidth="1"/>
    <col min="12915" max="12916" width="7.625" style="2" customWidth="1"/>
    <col min="12917" max="12917" width="8.625" style="2" customWidth="1"/>
    <col min="12918" max="12918" width="9.125" style="2" customWidth="1"/>
    <col min="12919" max="12919" width="7.625" style="2" customWidth="1"/>
    <col min="12920" max="12920" width="10.625" style="2" customWidth="1"/>
    <col min="12921" max="12922" width="7.625" style="2" customWidth="1"/>
    <col min="12923" max="12923" width="8.625" style="2" customWidth="1"/>
    <col min="12924" max="12924" width="11.375" style="2" customWidth="1"/>
    <col min="12925" max="12925" width="7.625" style="2" customWidth="1"/>
    <col min="12926" max="12926" width="11.375" style="2" customWidth="1"/>
    <col min="12927" max="12928" width="7.625" style="2" customWidth="1"/>
    <col min="12929" max="12929" width="8.875" style="2" customWidth="1"/>
    <col min="12930" max="12930" width="11.875" style="2" customWidth="1"/>
    <col min="12931" max="12965" width="7.625" style="2" customWidth="1"/>
    <col min="12966" max="13167" width="7" style="2"/>
    <col min="13168" max="13168" width="15.25" style="2" customWidth="1"/>
    <col min="13169" max="13169" width="7.625" style="2" customWidth="1"/>
    <col min="13170" max="13170" width="8.25" style="2" customWidth="1"/>
    <col min="13171" max="13172" width="7.625" style="2" customWidth="1"/>
    <col min="13173" max="13173" width="8.625" style="2" customWidth="1"/>
    <col min="13174" max="13174" width="9.125" style="2" customWidth="1"/>
    <col min="13175" max="13175" width="7.625" style="2" customWidth="1"/>
    <col min="13176" max="13176" width="10.625" style="2" customWidth="1"/>
    <col min="13177" max="13178" width="7.625" style="2" customWidth="1"/>
    <col min="13179" max="13179" width="8.625" style="2" customWidth="1"/>
    <col min="13180" max="13180" width="11.375" style="2" customWidth="1"/>
    <col min="13181" max="13181" width="7.625" style="2" customWidth="1"/>
    <col min="13182" max="13182" width="11.375" style="2" customWidth="1"/>
    <col min="13183" max="13184" width="7.625" style="2" customWidth="1"/>
    <col min="13185" max="13185" width="8.875" style="2" customWidth="1"/>
    <col min="13186" max="13186" width="11.875" style="2" customWidth="1"/>
    <col min="13187" max="13221" width="7.625" style="2" customWidth="1"/>
    <col min="13222" max="13423" width="7" style="2"/>
    <col min="13424" max="13424" width="15.25" style="2" customWidth="1"/>
    <col min="13425" max="13425" width="7.625" style="2" customWidth="1"/>
    <col min="13426" max="13426" width="8.25" style="2" customWidth="1"/>
    <col min="13427" max="13428" width="7.625" style="2" customWidth="1"/>
    <col min="13429" max="13429" width="8.625" style="2" customWidth="1"/>
    <col min="13430" max="13430" width="9.125" style="2" customWidth="1"/>
    <col min="13431" max="13431" width="7.625" style="2" customWidth="1"/>
    <col min="13432" max="13432" width="10.625" style="2" customWidth="1"/>
    <col min="13433" max="13434" width="7.625" style="2" customWidth="1"/>
    <col min="13435" max="13435" width="8.625" style="2" customWidth="1"/>
    <col min="13436" max="13436" width="11.375" style="2" customWidth="1"/>
    <col min="13437" max="13437" width="7.625" style="2" customWidth="1"/>
    <col min="13438" max="13438" width="11.375" style="2" customWidth="1"/>
    <col min="13439" max="13440" width="7.625" style="2" customWidth="1"/>
    <col min="13441" max="13441" width="8.875" style="2" customWidth="1"/>
    <col min="13442" max="13442" width="11.875" style="2" customWidth="1"/>
    <col min="13443" max="13477" width="7.625" style="2" customWidth="1"/>
    <col min="13478" max="13679" width="7" style="2"/>
    <col min="13680" max="13680" width="15.25" style="2" customWidth="1"/>
    <col min="13681" max="13681" width="7.625" style="2" customWidth="1"/>
    <col min="13682" max="13682" width="8.25" style="2" customWidth="1"/>
    <col min="13683" max="13684" width="7.625" style="2" customWidth="1"/>
    <col min="13685" max="13685" width="8.625" style="2" customWidth="1"/>
    <col min="13686" max="13686" width="9.125" style="2" customWidth="1"/>
    <col min="13687" max="13687" width="7.625" style="2" customWidth="1"/>
    <col min="13688" max="13688" width="10.625" style="2" customWidth="1"/>
    <col min="13689" max="13690" width="7.625" style="2" customWidth="1"/>
    <col min="13691" max="13691" width="8.625" style="2" customWidth="1"/>
    <col min="13692" max="13692" width="11.375" style="2" customWidth="1"/>
    <col min="13693" max="13693" width="7.625" style="2" customWidth="1"/>
    <col min="13694" max="13694" width="11.375" style="2" customWidth="1"/>
    <col min="13695" max="13696" width="7.625" style="2" customWidth="1"/>
    <col min="13697" max="13697" width="8.875" style="2" customWidth="1"/>
    <col min="13698" max="13698" width="11.875" style="2" customWidth="1"/>
    <col min="13699" max="13733" width="7.625" style="2" customWidth="1"/>
    <col min="13734" max="13935" width="7" style="2"/>
    <col min="13936" max="13936" width="15.25" style="2" customWidth="1"/>
    <col min="13937" max="13937" width="7.625" style="2" customWidth="1"/>
    <col min="13938" max="13938" width="8.25" style="2" customWidth="1"/>
    <col min="13939" max="13940" width="7.625" style="2" customWidth="1"/>
    <col min="13941" max="13941" width="8.625" style="2" customWidth="1"/>
    <col min="13942" max="13942" width="9.125" style="2" customWidth="1"/>
    <col min="13943" max="13943" width="7.625" style="2" customWidth="1"/>
    <col min="13944" max="13944" width="10.625" style="2" customWidth="1"/>
    <col min="13945" max="13946" width="7.625" style="2" customWidth="1"/>
    <col min="13947" max="13947" width="8.625" style="2" customWidth="1"/>
    <col min="13948" max="13948" width="11.375" style="2" customWidth="1"/>
    <col min="13949" max="13949" width="7.625" style="2" customWidth="1"/>
    <col min="13950" max="13950" width="11.375" style="2" customWidth="1"/>
    <col min="13951" max="13952" width="7.625" style="2" customWidth="1"/>
    <col min="13953" max="13953" width="8.875" style="2" customWidth="1"/>
    <col min="13954" max="13954" width="11.875" style="2" customWidth="1"/>
    <col min="13955" max="13989" width="7.625" style="2" customWidth="1"/>
    <col min="13990" max="14191" width="7" style="2"/>
    <col min="14192" max="14192" width="15.25" style="2" customWidth="1"/>
    <col min="14193" max="14193" width="7.625" style="2" customWidth="1"/>
    <col min="14194" max="14194" width="8.25" style="2" customWidth="1"/>
    <col min="14195" max="14196" width="7.625" style="2" customWidth="1"/>
    <col min="14197" max="14197" width="8.625" style="2" customWidth="1"/>
    <col min="14198" max="14198" width="9.125" style="2" customWidth="1"/>
    <col min="14199" max="14199" width="7.625" style="2" customWidth="1"/>
    <col min="14200" max="14200" width="10.625" style="2" customWidth="1"/>
    <col min="14201" max="14202" width="7.625" style="2" customWidth="1"/>
    <col min="14203" max="14203" width="8.625" style="2" customWidth="1"/>
    <col min="14204" max="14204" width="11.375" style="2" customWidth="1"/>
    <col min="14205" max="14205" width="7.625" style="2" customWidth="1"/>
    <col min="14206" max="14206" width="11.375" style="2" customWidth="1"/>
    <col min="14207" max="14208" width="7.625" style="2" customWidth="1"/>
    <col min="14209" max="14209" width="8.875" style="2" customWidth="1"/>
    <col min="14210" max="14210" width="11.875" style="2" customWidth="1"/>
    <col min="14211" max="14245" width="7.625" style="2" customWidth="1"/>
    <col min="14246" max="14447" width="7" style="2"/>
    <col min="14448" max="14448" width="15.25" style="2" customWidth="1"/>
    <col min="14449" max="14449" width="7.625" style="2" customWidth="1"/>
    <col min="14450" max="14450" width="8.25" style="2" customWidth="1"/>
    <col min="14451" max="14452" width="7.625" style="2" customWidth="1"/>
    <col min="14453" max="14453" width="8.625" style="2" customWidth="1"/>
    <col min="14454" max="14454" width="9.125" style="2" customWidth="1"/>
    <col min="14455" max="14455" width="7.625" style="2" customWidth="1"/>
    <col min="14456" max="14456" width="10.625" style="2" customWidth="1"/>
    <col min="14457" max="14458" width="7.625" style="2" customWidth="1"/>
    <col min="14459" max="14459" width="8.625" style="2" customWidth="1"/>
    <col min="14460" max="14460" width="11.375" style="2" customWidth="1"/>
    <col min="14461" max="14461" width="7.625" style="2" customWidth="1"/>
    <col min="14462" max="14462" width="11.375" style="2" customWidth="1"/>
    <col min="14463" max="14464" width="7.625" style="2" customWidth="1"/>
    <col min="14465" max="14465" width="8.875" style="2" customWidth="1"/>
    <col min="14466" max="14466" width="11.875" style="2" customWidth="1"/>
    <col min="14467" max="14501" width="7.625" style="2" customWidth="1"/>
    <col min="14502" max="14703" width="7" style="2"/>
    <col min="14704" max="14704" width="15.25" style="2" customWidth="1"/>
    <col min="14705" max="14705" width="7.625" style="2" customWidth="1"/>
    <col min="14706" max="14706" width="8.25" style="2" customWidth="1"/>
    <col min="14707" max="14708" width="7.625" style="2" customWidth="1"/>
    <col min="14709" max="14709" width="8.625" style="2" customWidth="1"/>
    <col min="14710" max="14710" width="9.125" style="2" customWidth="1"/>
    <col min="14711" max="14711" width="7.625" style="2" customWidth="1"/>
    <col min="14712" max="14712" width="10.625" style="2" customWidth="1"/>
    <col min="14713" max="14714" width="7.625" style="2" customWidth="1"/>
    <col min="14715" max="14715" width="8.625" style="2" customWidth="1"/>
    <col min="14716" max="14716" width="11.375" style="2" customWidth="1"/>
    <col min="14717" max="14717" width="7.625" style="2" customWidth="1"/>
    <col min="14718" max="14718" width="11.375" style="2" customWidth="1"/>
    <col min="14719" max="14720" width="7.625" style="2" customWidth="1"/>
    <col min="14721" max="14721" width="8.875" style="2" customWidth="1"/>
    <col min="14722" max="14722" width="11.875" style="2" customWidth="1"/>
    <col min="14723" max="14757" width="7.625" style="2" customWidth="1"/>
    <col min="14758" max="14959" width="7" style="2"/>
    <col min="14960" max="14960" width="15.25" style="2" customWidth="1"/>
    <col min="14961" max="14961" width="7.625" style="2" customWidth="1"/>
    <col min="14962" max="14962" width="8.25" style="2" customWidth="1"/>
    <col min="14963" max="14964" width="7.625" style="2" customWidth="1"/>
    <col min="14965" max="14965" width="8.625" style="2" customWidth="1"/>
    <col min="14966" max="14966" width="9.125" style="2" customWidth="1"/>
    <col min="14967" max="14967" width="7.625" style="2" customWidth="1"/>
    <col min="14968" max="14968" width="10.625" style="2" customWidth="1"/>
    <col min="14969" max="14970" width="7.625" style="2" customWidth="1"/>
    <col min="14971" max="14971" width="8.625" style="2" customWidth="1"/>
    <col min="14972" max="14972" width="11.375" style="2" customWidth="1"/>
    <col min="14973" max="14973" width="7.625" style="2" customWidth="1"/>
    <col min="14974" max="14974" width="11.375" style="2" customWidth="1"/>
    <col min="14975" max="14976" width="7.625" style="2" customWidth="1"/>
    <col min="14977" max="14977" width="8.875" style="2" customWidth="1"/>
    <col min="14978" max="14978" width="11.875" style="2" customWidth="1"/>
    <col min="14979" max="15013" width="7.625" style="2" customWidth="1"/>
    <col min="15014" max="15215" width="7" style="2"/>
    <col min="15216" max="15216" width="15.25" style="2" customWidth="1"/>
    <col min="15217" max="15217" width="7.625" style="2" customWidth="1"/>
    <col min="15218" max="15218" width="8.25" style="2" customWidth="1"/>
    <col min="15219" max="15220" width="7.625" style="2" customWidth="1"/>
    <col min="15221" max="15221" width="8.625" style="2" customWidth="1"/>
    <col min="15222" max="15222" width="9.125" style="2" customWidth="1"/>
    <col min="15223" max="15223" width="7.625" style="2" customWidth="1"/>
    <col min="15224" max="15224" width="10.625" style="2" customWidth="1"/>
    <col min="15225" max="15226" width="7.625" style="2" customWidth="1"/>
    <col min="15227" max="15227" width="8.625" style="2" customWidth="1"/>
    <col min="15228" max="15228" width="11.375" style="2" customWidth="1"/>
    <col min="15229" max="15229" width="7.625" style="2" customWidth="1"/>
    <col min="15230" max="15230" width="11.375" style="2" customWidth="1"/>
    <col min="15231" max="15232" width="7.625" style="2" customWidth="1"/>
    <col min="15233" max="15233" width="8.875" style="2" customWidth="1"/>
    <col min="15234" max="15234" width="11.875" style="2" customWidth="1"/>
    <col min="15235" max="15269" width="7.625" style="2" customWidth="1"/>
    <col min="15270" max="15471" width="7" style="2"/>
    <col min="15472" max="15472" width="15.25" style="2" customWidth="1"/>
    <col min="15473" max="15473" width="7.625" style="2" customWidth="1"/>
    <col min="15474" max="15474" width="8.25" style="2" customWidth="1"/>
    <col min="15475" max="15476" width="7.625" style="2" customWidth="1"/>
    <col min="15477" max="15477" width="8.625" style="2" customWidth="1"/>
    <col min="15478" max="15478" width="9.125" style="2" customWidth="1"/>
    <col min="15479" max="15479" width="7.625" style="2" customWidth="1"/>
    <col min="15480" max="15480" width="10.625" style="2" customWidth="1"/>
    <col min="15481" max="15482" width="7.625" style="2" customWidth="1"/>
    <col min="15483" max="15483" width="8.625" style="2" customWidth="1"/>
    <col min="15484" max="15484" width="11.375" style="2" customWidth="1"/>
    <col min="15485" max="15485" width="7.625" style="2" customWidth="1"/>
    <col min="15486" max="15486" width="11.375" style="2" customWidth="1"/>
    <col min="15487" max="15488" width="7.625" style="2" customWidth="1"/>
    <col min="15489" max="15489" width="8.875" style="2" customWidth="1"/>
    <col min="15490" max="15490" width="11.875" style="2" customWidth="1"/>
    <col min="15491" max="15525" width="7.625" style="2" customWidth="1"/>
    <col min="15526" max="16384" width="7" style="2"/>
  </cols>
  <sheetData>
    <row r="1" spans="1:20" s="525" customFormat="1" ht="20.100000000000001" customHeight="1">
      <c r="A1" s="826" t="s">
        <v>1346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</row>
    <row r="2" spans="1:20" s="525" customFormat="1" ht="20.100000000000001" customHeight="1">
      <c r="A2" s="422"/>
      <c r="B2" s="827" t="s">
        <v>272</v>
      </c>
      <c r="C2" s="828"/>
      <c r="D2" s="828"/>
      <c r="E2" s="828"/>
      <c r="F2" s="828"/>
      <c r="G2" s="829"/>
      <c r="H2" s="830" t="s">
        <v>273</v>
      </c>
      <c r="I2" s="831"/>
      <c r="J2" s="831"/>
      <c r="K2" s="831"/>
      <c r="L2" s="831"/>
      <c r="M2" s="832"/>
      <c r="N2" s="830" t="s">
        <v>190</v>
      </c>
      <c r="O2" s="833"/>
      <c r="P2" s="833"/>
      <c r="Q2" s="833"/>
      <c r="R2" s="833"/>
      <c r="S2" s="834"/>
    </row>
    <row r="3" spans="1:20" s="525" customFormat="1" ht="20.100000000000001" customHeight="1">
      <c r="A3" s="423" t="s">
        <v>259</v>
      </c>
      <c r="B3" s="359" t="s">
        <v>174</v>
      </c>
      <c r="C3" s="92" t="s">
        <v>177</v>
      </c>
      <c r="D3" s="835" t="s">
        <v>178</v>
      </c>
      <c r="E3" s="836"/>
      <c r="F3" s="837"/>
      <c r="G3" s="93" t="s">
        <v>236</v>
      </c>
      <c r="H3" s="94" t="s">
        <v>174</v>
      </c>
      <c r="I3" s="92" t="s">
        <v>177</v>
      </c>
      <c r="J3" s="838" t="s">
        <v>178</v>
      </c>
      <c r="K3" s="839"/>
      <c r="L3" s="840"/>
      <c r="M3" s="95" t="s">
        <v>236</v>
      </c>
      <c r="N3" s="294" t="s">
        <v>174</v>
      </c>
      <c r="O3" s="295" t="s">
        <v>177</v>
      </c>
      <c r="P3" s="841" t="s">
        <v>178</v>
      </c>
      <c r="Q3" s="842"/>
      <c r="R3" s="843"/>
      <c r="S3" s="296" t="s">
        <v>236</v>
      </c>
    </row>
    <row r="4" spans="1:20" s="525" customFormat="1" ht="20.100000000000001" customHeight="1">
      <c r="A4" s="424"/>
      <c r="B4" s="360" t="s">
        <v>179</v>
      </c>
      <c r="C4" s="96" t="s">
        <v>180</v>
      </c>
      <c r="D4" s="97" t="s">
        <v>181</v>
      </c>
      <c r="E4" s="98" t="s">
        <v>182</v>
      </c>
      <c r="F4" s="97" t="s">
        <v>173</v>
      </c>
      <c r="G4" s="97" t="s">
        <v>237</v>
      </c>
      <c r="H4" s="99" t="s">
        <v>179</v>
      </c>
      <c r="I4" s="96" t="s">
        <v>180</v>
      </c>
      <c r="J4" s="100" t="s">
        <v>181</v>
      </c>
      <c r="K4" s="101" t="s">
        <v>182</v>
      </c>
      <c r="L4" s="100" t="s">
        <v>173</v>
      </c>
      <c r="M4" s="101" t="s">
        <v>237</v>
      </c>
      <c r="N4" s="399" t="s">
        <v>179</v>
      </c>
      <c r="O4" s="400" t="s">
        <v>180</v>
      </c>
      <c r="P4" s="102" t="s">
        <v>181</v>
      </c>
      <c r="Q4" s="401" t="s">
        <v>182</v>
      </c>
      <c r="R4" s="401" t="s">
        <v>173</v>
      </c>
      <c r="S4" s="402" t="s">
        <v>237</v>
      </c>
    </row>
    <row r="5" spans="1:20" ht="20.100000000000001" customHeight="1">
      <c r="A5" s="425" t="s">
        <v>266</v>
      </c>
      <c r="B5" s="526"/>
      <c r="C5" s="225"/>
      <c r="D5" s="226"/>
      <c r="E5" s="226"/>
      <c r="F5" s="226"/>
      <c r="G5" s="226"/>
      <c r="H5" s="227"/>
      <c r="I5" s="225"/>
      <c r="J5" s="227"/>
      <c r="K5" s="227"/>
      <c r="L5" s="227"/>
      <c r="M5" s="227"/>
      <c r="N5" s="403"/>
      <c r="O5" s="404"/>
      <c r="P5" s="403"/>
      <c r="Q5" s="403"/>
      <c r="R5" s="403"/>
      <c r="S5" s="403"/>
    </row>
    <row r="6" spans="1:20" ht="20.100000000000001" customHeight="1">
      <c r="A6" s="426" t="s">
        <v>60</v>
      </c>
      <c r="B6" s="32">
        <v>8</v>
      </c>
      <c r="C6" s="122">
        <v>75.720000000000027</v>
      </c>
      <c r="D6" s="32">
        <v>177</v>
      </c>
      <c r="E6" s="32">
        <v>118</v>
      </c>
      <c r="F6" s="32">
        <v>295</v>
      </c>
      <c r="G6" s="32">
        <v>406.78</v>
      </c>
      <c r="H6" s="192">
        <v>3</v>
      </c>
      <c r="I6" s="122">
        <v>530.29999999999995</v>
      </c>
      <c r="J6" s="192">
        <v>63</v>
      </c>
      <c r="K6" s="192">
        <v>43</v>
      </c>
      <c r="L6" s="192">
        <v>106</v>
      </c>
      <c r="M6" s="192">
        <v>338.25599999999997</v>
      </c>
      <c r="N6" s="405">
        <v>11</v>
      </c>
      <c r="O6" s="406">
        <v>606.02</v>
      </c>
      <c r="P6" s="405">
        <v>240</v>
      </c>
      <c r="Q6" s="405">
        <v>161</v>
      </c>
      <c r="R6" s="405">
        <v>401</v>
      </c>
      <c r="S6" s="405">
        <v>745.03599999999994</v>
      </c>
    </row>
    <row r="7" spans="1:20" ht="20.100000000000001" customHeight="1">
      <c r="A7" s="426" t="s">
        <v>70</v>
      </c>
      <c r="B7" s="32">
        <v>0</v>
      </c>
      <c r="C7" s="122">
        <v>0</v>
      </c>
      <c r="D7" s="32">
        <v>0</v>
      </c>
      <c r="E7" s="32">
        <v>0</v>
      </c>
      <c r="F7" s="32">
        <v>0</v>
      </c>
      <c r="G7" s="32">
        <v>0</v>
      </c>
      <c r="H7" s="192">
        <v>26</v>
      </c>
      <c r="I7" s="122">
        <v>1329.3320000000001</v>
      </c>
      <c r="J7" s="192">
        <v>412</v>
      </c>
      <c r="K7" s="192">
        <v>373</v>
      </c>
      <c r="L7" s="192">
        <v>785</v>
      </c>
      <c r="M7" s="192">
        <v>6116.1</v>
      </c>
      <c r="N7" s="405">
        <v>26</v>
      </c>
      <c r="O7" s="406">
        <v>1329.3320000000001</v>
      </c>
      <c r="P7" s="405">
        <v>412</v>
      </c>
      <c r="Q7" s="405">
        <v>373</v>
      </c>
      <c r="R7" s="405">
        <v>785</v>
      </c>
      <c r="S7" s="405">
        <v>6116.1</v>
      </c>
    </row>
    <row r="8" spans="1:20" ht="20.100000000000001" customHeight="1">
      <c r="A8" s="426" t="s">
        <v>48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192">
        <v>1</v>
      </c>
      <c r="I8" s="122">
        <v>357.9</v>
      </c>
      <c r="J8" s="192">
        <v>142</v>
      </c>
      <c r="K8" s="192">
        <v>148</v>
      </c>
      <c r="L8" s="192">
        <v>290</v>
      </c>
      <c r="M8" s="192">
        <v>489.86</v>
      </c>
      <c r="N8" s="405">
        <v>1</v>
      </c>
      <c r="O8" s="406">
        <v>357.9</v>
      </c>
      <c r="P8" s="405">
        <v>142</v>
      </c>
      <c r="Q8" s="405">
        <v>148</v>
      </c>
      <c r="R8" s="405">
        <v>290</v>
      </c>
      <c r="S8" s="405">
        <v>489.86</v>
      </c>
    </row>
    <row r="9" spans="1:20" ht="20.100000000000001" customHeight="1">
      <c r="A9" s="527" t="s">
        <v>33</v>
      </c>
      <c r="B9" s="32">
        <v>2</v>
      </c>
      <c r="C9" s="122">
        <v>75</v>
      </c>
      <c r="D9" s="32">
        <v>16</v>
      </c>
      <c r="E9" s="32">
        <v>1</v>
      </c>
      <c r="F9" s="32">
        <v>17</v>
      </c>
      <c r="G9" s="32">
        <v>139.1099999999999</v>
      </c>
      <c r="H9" s="192">
        <v>4</v>
      </c>
      <c r="I9" s="122">
        <v>170.01243299999999</v>
      </c>
      <c r="J9" s="192">
        <v>76</v>
      </c>
      <c r="K9" s="192">
        <v>35</v>
      </c>
      <c r="L9" s="192">
        <v>111</v>
      </c>
      <c r="M9" s="192">
        <v>909</v>
      </c>
      <c r="N9" s="405">
        <v>6</v>
      </c>
      <c r="O9" s="406">
        <v>245.01243299999999</v>
      </c>
      <c r="P9" s="405">
        <v>92</v>
      </c>
      <c r="Q9" s="405">
        <v>36</v>
      </c>
      <c r="R9" s="405">
        <v>128</v>
      </c>
      <c r="S9" s="405">
        <v>1048.1099999999999</v>
      </c>
    </row>
    <row r="10" spans="1:20" ht="20.100000000000001" customHeight="1">
      <c r="A10" s="527" t="s">
        <v>29</v>
      </c>
      <c r="B10" s="32">
        <v>0</v>
      </c>
      <c r="C10" s="122">
        <v>0</v>
      </c>
      <c r="D10" s="32">
        <v>0</v>
      </c>
      <c r="E10" s="32">
        <v>0</v>
      </c>
      <c r="F10" s="32">
        <v>0</v>
      </c>
      <c r="G10" s="32">
        <v>0</v>
      </c>
      <c r="H10" s="192">
        <v>15</v>
      </c>
      <c r="I10" s="122">
        <v>985.467758</v>
      </c>
      <c r="J10" s="192">
        <v>245</v>
      </c>
      <c r="K10" s="192">
        <v>170</v>
      </c>
      <c r="L10" s="192">
        <v>415</v>
      </c>
      <c r="M10" s="192">
        <v>6189.1750000000002</v>
      </c>
      <c r="N10" s="405">
        <v>15</v>
      </c>
      <c r="O10" s="406">
        <v>985.467758</v>
      </c>
      <c r="P10" s="405">
        <v>245</v>
      </c>
      <c r="Q10" s="405">
        <v>170</v>
      </c>
      <c r="R10" s="405">
        <v>415</v>
      </c>
      <c r="S10" s="405">
        <v>6189.1750000000002</v>
      </c>
    </row>
    <row r="11" spans="1:20" s="1" customFormat="1" ht="20.100000000000001" customHeight="1">
      <c r="A11" s="527" t="s">
        <v>65</v>
      </c>
      <c r="B11" s="32">
        <v>0</v>
      </c>
      <c r="C11" s="122">
        <v>0</v>
      </c>
      <c r="D11" s="32">
        <v>0</v>
      </c>
      <c r="E11" s="32">
        <v>0</v>
      </c>
      <c r="F11" s="32">
        <v>0</v>
      </c>
      <c r="G11" s="32">
        <v>0</v>
      </c>
      <c r="H11" s="192">
        <v>14</v>
      </c>
      <c r="I11" s="122">
        <v>463.7328</v>
      </c>
      <c r="J11" s="192">
        <v>285</v>
      </c>
      <c r="K11" s="192">
        <v>86</v>
      </c>
      <c r="L11" s="192">
        <v>371</v>
      </c>
      <c r="M11" s="192">
        <v>5976.24</v>
      </c>
      <c r="N11" s="405">
        <v>14</v>
      </c>
      <c r="O11" s="406">
        <v>463.7328</v>
      </c>
      <c r="P11" s="405">
        <v>285</v>
      </c>
      <c r="Q11" s="405">
        <v>86</v>
      </c>
      <c r="R11" s="405">
        <v>371</v>
      </c>
      <c r="S11" s="405">
        <v>5976.24</v>
      </c>
    </row>
    <row r="12" spans="1:20" s="1" customFormat="1" ht="20.100000000000001" customHeight="1">
      <c r="A12" s="427" t="s">
        <v>267</v>
      </c>
      <c r="B12" s="32"/>
      <c r="C12" s="122"/>
      <c r="D12" s="34"/>
      <c r="E12" s="34"/>
      <c r="F12" s="34"/>
      <c r="G12" s="34"/>
      <c r="H12" s="192"/>
      <c r="I12" s="122"/>
      <c r="J12" s="192"/>
      <c r="K12" s="192"/>
      <c r="L12" s="192"/>
      <c r="M12" s="192"/>
      <c r="N12" s="405"/>
      <c r="O12" s="406"/>
      <c r="P12" s="405"/>
      <c r="Q12" s="405"/>
      <c r="R12" s="405"/>
      <c r="S12" s="405"/>
    </row>
    <row r="13" spans="1:20" s="35" customFormat="1" ht="20.100000000000001" customHeight="1">
      <c r="A13" s="527" t="s">
        <v>130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192">
        <v>1</v>
      </c>
      <c r="I13" s="122">
        <v>95.65</v>
      </c>
      <c r="J13" s="192">
        <v>2</v>
      </c>
      <c r="K13" s="192">
        <v>2</v>
      </c>
      <c r="L13" s="192">
        <v>4</v>
      </c>
      <c r="M13" s="192">
        <v>9484.92</v>
      </c>
      <c r="N13" s="405">
        <v>1</v>
      </c>
      <c r="O13" s="406">
        <v>95.65</v>
      </c>
      <c r="P13" s="405">
        <v>2</v>
      </c>
      <c r="Q13" s="405">
        <v>2</v>
      </c>
      <c r="R13" s="405">
        <v>4</v>
      </c>
      <c r="S13" s="405">
        <v>9484.92</v>
      </c>
    </row>
    <row r="14" spans="1:20" s="36" customFormat="1" ht="20.100000000000001" customHeight="1">
      <c r="A14" s="527" t="s">
        <v>277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192">
        <v>4</v>
      </c>
      <c r="I14" s="122">
        <v>48.91</v>
      </c>
      <c r="J14" s="192">
        <v>22</v>
      </c>
      <c r="K14" s="192">
        <v>0</v>
      </c>
      <c r="L14" s="192">
        <v>22</v>
      </c>
      <c r="M14" s="192">
        <v>1878.41</v>
      </c>
      <c r="N14" s="405">
        <v>4</v>
      </c>
      <c r="O14" s="406">
        <v>48.91</v>
      </c>
      <c r="P14" s="405">
        <v>22</v>
      </c>
      <c r="Q14" s="405">
        <v>0</v>
      </c>
      <c r="R14" s="405">
        <v>22</v>
      </c>
      <c r="S14" s="405">
        <v>1878.41</v>
      </c>
    </row>
    <row r="15" spans="1:20" s="36" customFormat="1" ht="20.100000000000001" customHeight="1">
      <c r="A15" s="527" t="s">
        <v>855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192">
        <v>0</v>
      </c>
      <c r="I15" s="122">
        <v>0</v>
      </c>
      <c r="J15" s="192">
        <v>0</v>
      </c>
      <c r="K15" s="192">
        <v>0</v>
      </c>
      <c r="L15" s="192">
        <v>0</v>
      </c>
      <c r="M15" s="192">
        <v>0</v>
      </c>
      <c r="N15" s="405">
        <v>0</v>
      </c>
      <c r="O15" s="406">
        <v>0</v>
      </c>
      <c r="P15" s="405">
        <v>0</v>
      </c>
      <c r="Q15" s="405">
        <v>0</v>
      </c>
      <c r="R15" s="405">
        <v>0</v>
      </c>
      <c r="S15" s="405">
        <v>0</v>
      </c>
    </row>
    <row r="16" spans="1:20" s="1" customFormat="1" ht="20.100000000000001" customHeight="1">
      <c r="A16" s="527" t="s">
        <v>839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192">
        <v>0</v>
      </c>
      <c r="I16" s="122">
        <v>0</v>
      </c>
      <c r="J16" s="192">
        <v>0</v>
      </c>
      <c r="K16" s="192">
        <v>0</v>
      </c>
      <c r="L16" s="192">
        <v>0</v>
      </c>
      <c r="M16" s="192">
        <v>0</v>
      </c>
      <c r="N16" s="405">
        <v>0</v>
      </c>
      <c r="O16" s="406">
        <v>0</v>
      </c>
      <c r="P16" s="405">
        <v>0</v>
      </c>
      <c r="Q16" s="405">
        <v>0</v>
      </c>
      <c r="R16" s="405">
        <v>0</v>
      </c>
      <c r="S16" s="405">
        <v>0</v>
      </c>
      <c r="T16" s="2"/>
    </row>
    <row r="17" spans="1:20" s="37" customFormat="1" ht="20.100000000000001" customHeight="1">
      <c r="A17" s="527" t="s">
        <v>35</v>
      </c>
      <c r="B17" s="32">
        <v>0</v>
      </c>
      <c r="C17" s="122">
        <v>0</v>
      </c>
      <c r="D17" s="32">
        <v>0</v>
      </c>
      <c r="E17" s="32">
        <v>0</v>
      </c>
      <c r="F17" s="32">
        <v>0</v>
      </c>
      <c r="G17" s="32">
        <v>0</v>
      </c>
      <c r="H17" s="192">
        <v>6</v>
      </c>
      <c r="I17" s="122">
        <v>1053.0999999999999</v>
      </c>
      <c r="J17" s="192">
        <v>210</v>
      </c>
      <c r="K17" s="192">
        <v>146</v>
      </c>
      <c r="L17" s="192">
        <v>356</v>
      </c>
      <c r="M17" s="192">
        <v>12857.02</v>
      </c>
      <c r="N17" s="405">
        <v>6</v>
      </c>
      <c r="O17" s="406">
        <v>1053.0999999999999</v>
      </c>
      <c r="P17" s="405">
        <v>210</v>
      </c>
      <c r="Q17" s="405">
        <v>146</v>
      </c>
      <c r="R17" s="405">
        <v>356</v>
      </c>
      <c r="S17" s="405">
        <v>12857.02</v>
      </c>
      <c r="T17" s="38"/>
    </row>
    <row r="18" spans="1:20" s="1" customFormat="1" ht="20.100000000000001" customHeight="1">
      <c r="A18" s="527" t="s">
        <v>39</v>
      </c>
      <c r="B18" s="32">
        <v>0</v>
      </c>
      <c r="C18" s="122">
        <v>0</v>
      </c>
      <c r="D18" s="32">
        <v>0</v>
      </c>
      <c r="E18" s="32">
        <v>0</v>
      </c>
      <c r="F18" s="32">
        <v>0</v>
      </c>
      <c r="G18" s="32">
        <v>0</v>
      </c>
      <c r="H18" s="192">
        <v>3</v>
      </c>
      <c r="I18" s="122">
        <v>22.9</v>
      </c>
      <c r="J18" s="192">
        <v>53</v>
      </c>
      <c r="K18" s="192">
        <v>53</v>
      </c>
      <c r="L18" s="192">
        <v>106</v>
      </c>
      <c r="M18" s="192">
        <v>322</v>
      </c>
      <c r="N18" s="405">
        <v>3</v>
      </c>
      <c r="O18" s="406">
        <v>22.9</v>
      </c>
      <c r="P18" s="405">
        <v>53</v>
      </c>
      <c r="Q18" s="405">
        <v>53</v>
      </c>
      <c r="R18" s="405">
        <v>106</v>
      </c>
      <c r="S18" s="405">
        <v>322</v>
      </c>
      <c r="T18" s="2"/>
    </row>
    <row r="19" spans="1:20" s="1" customFormat="1" ht="20.100000000000001" customHeight="1">
      <c r="A19" s="527" t="s">
        <v>804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192">
        <v>0</v>
      </c>
      <c r="I19" s="122">
        <v>0</v>
      </c>
      <c r="J19" s="192">
        <v>0</v>
      </c>
      <c r="K19" s="192">
        <v>0</v>
      </c>
      <c r="L19" s="192">
        <v>0</v>
      </c>
      <c r="M19" s="192">
        <v>0</v>
      </c>
      <c r="N19" s="405">
        <v>0</v>
      </c>
      <c r="O19" s="406">
        <v>0</v>
      </c>
      <c r="P19" s="405">
        <v>0</v>
      </c>
      <c r="Q19" s="405">
        <v>0</v>
      </c>
      <c r="R19" s="405">
        <v>0</v>
      </c>
      <c r="S19" s="405">
        <v>0</v>
      </c>
      <c r="T19" s="2"/>
    </row>
    <row r="20" spans="1:20" s="1" customFormat="1" ht="20.100000000000001" customHeight="1">
      <c r="A20" s="527" t="s">
        <v>54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192">
        <v>2</v>
      </c>
      <c r="I20" s="122">
        <v>5.4</v>
      </c>
      <c r="J20" s="192">
        <v>18</v>
      </c>
      <c r="K20" s="192">
        <v>6</v>
      </c>
      <c r="L20" s="192">
        <v>24</v>
      </c>
      <c r="M20" s="192">
        <v>872.49</v>
      </c>
      <c r="N20" s="405">
        <v>2</v>
      </c>
      <c r="O20" s="406">
        <v>5.4</v>
      </c>
      <c r="P20" s="405">
        <v>18</v>
      </c>
      <c r="Q20" s="405">
        <v>6</v>
      </c>
      <c r="R20" s="405">
        <v>24</v>
      </c>
      <c r="S20" s="405">
        <v>872.49</v>
      </c>
      <c r="T20" s="2"/>
    </row>
    <row r="21" spans="1:20" s="1" customFormat="1" ht="20.100000000000001" customHeight="1">
      <c r="A21" s="527" t="s">
        <v>134</v>
      </c>
      <c r="B21" s="32">
        <v>0</v>
      </c>
      <c r="C21" s="122">
        <v>0</v>
      </c>
      <c r="D21" s="32">
        <v>0</v>
      </c>
      <c r="E21" s="32">
        <v>0</v>
      </c>
      <c r="F21" s="32">
        <v>0</v>
      </c>
      <c r="G21" s="32">
        <v>0</v>
      </c>
      <c r="H21" s="192">
        <v>0</v>
      </c>
      <c r="I21" s="122">
        <v>0</v>
      </c>
      <c r="J21" s="192">
        <v>0</v>
      </c>
      <c r="K21" s="192">
        <v>0</v>
      </c>
      <c r="L21" s="192">
        <v>0</v>
      </c>
      <c r="M21" s="192">
        <v>0</v>
      </c>
      <c r="N21" s="405">
        <v>0</v>
      </c>
      <c r="O21" s="406">
        <v>0</v>
      </c>
      <c r="P21" s="405">
        <v>0</v>
      </c>
      <c r="Q21" s="405">
        <v>0</v>
      </c>
      <c r="R21" s="405">
        <v>0</v>
      </c>
      <c r="S21" s="405">
        <v>0</v>
      </c>
      <c r="T21" s="2"/>
    </row>
    <row r="22" spans="1:20" s="1" customFormat="1" ht="20.100000000000001" customHeight="1">
      <c r="A22" s="527" t="s">
        <v>856</v>
      </c>
      <c r="B22" s="32">
        <v>0</v>
      </c>
      <c r="C22" s="122">
        <v>0</v>
      </c>
      <c r="D22" s="32">
        <v>0</v>
      </c>
      <c r="E22" s="32">
        <v>0</v>
      </c>
      <c r="F22" s="32">
        <v>0</v>
      </c>
      <c r="G22" s="32">
        <v>0</v>
      </c>
      <c r="H22" s="192">
        <v>0</v>
      </c>
      <c r="I22" s="32">
        <v>0</v>
      </c>
      <c r="J22" s="192">
        <v>0</v>
      </c>
      <c r="K22" s="192">
        <v>0</v>
      </c>
      <c r="L22" s="192">
        <v>0</v>
      </c>
      <c r="M22" s="192">
        <v>0</v>
      </c>
      <c r="N22" s="405">
        <v>0</v>
      </c>
      <c r="O22" s="406">
        <v>0</v>
      </c>
      <c r="P22" s="405">
        <v>0</v>
      </c>
      <c r="Q22" s="405">
        <v>0</v>
      </c>
      <c r="R22" s="405">
        <v>0</v>
      </c>
      <c r="S22" s="405">
        <v>0</v>
      </c>
      <c r="T22" s="2"/>
    </row>
    <row r="23" spans="1:20" s="1" customFormat="1" ht="20.100000000000001" customHeight="1">
      <c r="A23" s="527" t="s">
        <v>852</v>
      </c>
      <c r="B23" s="32">
        <v>0</v>
      </c>
      <c r="C23" s="122">
        <v>0</v>
      </c>
      <c r="D23" s="32">
        <v>0</v>
      </c>
      <c r="E23" s="32">
        <v>0</v>
      </c>
      <c r="F23" s="32">
        <v>0</v>
      </c>
      <c r="G23" s="32">
        <v>0</v>
      </c>
      <c r="H23" s="192">
        <v>1</v>
      </c>
      <c r="I23" s="32">
        <v>10.6</v>
      </c>
      <c r="J23" s="192">
        <v>12</v>
      </c>
      <c r="K23" s="192">
        <v>6</v>
      </c>
      <c r="L23" s="192">
        <v>18</v>
      </c>
      <c r="M23" s="192">
        <v>445</v>
      </c>
      <c r="N23" s="405">
        <v>1</v>
      </c>
      <c r="O23" s="406">
        <v>10.6</v>
      </c>
      <c r="P23" s="405">
        <v>12</v>
      </c>
      <c r="Q23" s="405">
        <v>6</v>
      </c>
      <c r="R23" s="405">
        <v>18</v>
      </c>
      <c r="S23" s="405">
        <v>445</v>
      </c>
      <c r="T23" s="2"/>
    </row>
    <row r="24" spans="1:20" s="1" customFormat="1" ht="20.100000000000001" customHeight="1">
      <c r="A24" s="527" t="s">
        <v>27</v>
      </c>
      <c r="B24" s="32">
        <v>3</v>
      </c>
      <c r="C24" s="122">
        <v>3.6000000000000014</v>
      </c>
      <c r="D24" s="32">
        <v>16</v>
      </c>
      <c r="E24" s="32">
        <v>3</v>
      </c>
      <c r="F24" s="32">
        <v>19</v>
      </c>
      <c r="G24" s="32">
        <v>206</v>
      </c>
      <c r="H24" s="192">
        <v>3</v>
      </c>
      <c r="I24" s="32">
        <v>40.6</v>
      </c>
      <c r="J24" s="192">
        <v>32</v>
      </c>
      <c r="K24" s="192">
        <v>38</v>
      </c>
      <c r="L24" s="192">
        <v>70</v>
      </c>
      <c r="M24" s="192">
        <v>1040</v>
      </c>
      <c r="N24" s="405">
        <v>6</v>
      </c>
      <c r="O24" s="406">
        <v>44.2</v>
      </c>
      <c r="P24" s="405">
        <v>48</v>
      </c>
      <c r="Q24" s="405">
        <v>41</v>
      </c>
      <c r="R24" s="405">
        <v>89</v>
      </c>
      <c r="S24" s="405">
        <v>1246</v>
      </c>
      <c r="T24" s="2"/>
    </row>
    <row r="25" spans="1:20" s="1" customFormat="1" ht="20.100000000000001" customHeight="1">
      <c r="A25" s="527" t="s">
        <v>853</v>
      </c>
      <c r="B25" s="229">
        <v>0</v>
      </c>
      <c r="C25" s="230">
        <v>0</v>
      </c>
      <c r="D25" s="229">
        <v>0</v>
      </c>
      <c r="E25" s="229">
        <v>0</v>
      </c>
      <c r="F25" s="229">
        <v>0</v>
      </c>
      <c r="G25" s="229">
        <v>0</v>
      </c>
      <c r="H25" s="233">
        <v>1</v>
      </c>
      <c r="I25" s="229">
        <v>1.07</v>
      </c>
      <c r="J25" s="233">
        <v>3</v>
      </c>
      <c r="K25" s="233">
        <v>0</v>
      </c>
      <c r="L25" s="233">
        <v>3</v>
      </c>
      <c r="M25" s="233">
        <v>483</v>
      </c>
      <c r="N25" s="405">
        <v>1</v>
      </c>
      <c r="O25" s="406">
        <v>1.07</v>
      </c>
      <c r="P25" s="405">
        <v>3</v>
      </c>
      <c r="Q25" s="405">
        <v>0</v>
      </c>
      <c r="R25" s="405">
        <v>3</v>
      </c>
      <c r="S25" s="405">
        <v>483</v>
      </c>
      <c r="T25" s="2"/>
    </row>
    <row r="26" spans="1:20" s="1" customFormat="1" ht="20.100000000000001" customHeight="1">
      <c r="A26" s="944" t="s">
        <v>803</v>
      </c>
      <c r="B26" s="945">
        <v>0</v>
      </c>
      <c r="C26" s="946">
        <v>0</v>
      </c>
      <c r="D26" s="945">
        <v>0</v>
      </c>
      <c r="E26" s="945">
        <v>0</v>
      </c>
      <c r="F26" s="945">
        <v>0</v>
      </c>
      <c r="G26" s="945">
        <v>0</v>
      </c>
      <c r="H26" s="947">
        <v>2</v>
      </c>
      <c r="I26" s="945">
        <v>35</v>
      </c>
      <c r="J26" s="947">
        <v>9</v>
      </c>
      <c r="K26" s="947">
        <v>12</v>
      </c>
      <c r="L26" s="947">
        <v>21</v>
      </c>
      <c r="M26" s="947">
        <v>912.3</v>
      </c>
      <c r="N26" s="947">
        <v>2</v>
      </c>
      <c r="O26" s="946">
        <v>35</v>
      </c>
      <c r="P26" s="947">
        <v>9</v>
      </c>
      <c r="Q26" s="947">
        <v>12</v>
      </c>
      <c r="R26" s="947">
        <v>21</v>
      </c>
      <c r="S26" s="947">
        <v>912.3</v>
      </c>
      <c r="T26" s="2"/>
    </row>
    <row r="27" spans="1:20" s="1" customFormat="1" ht="20.100000000000001" customHeight="1">
      <c r="A27" s="527" t="s">
        <v>808</v>
      </c>
      <c r="B27" s="32">
        <v>0</v>
      </c>
      <c r="C27" s="122">
        <v>0</v>
      </c>
      <c r="D27" s="32">
        <v>0</v>
      </c>
      <c r="E27" s="32">
        <v>0</v>
      </c>
      <c r="F27" s="32">
        <v>0</v>
      </c>
      <c r="G27" s="32">
        <v>0</v>
      </c>
      <c r="H27" s="192">
        <v>2</v>
      </c>
      <c r="I27" s="32">
        <v>23</v>
      </c>
      <c r="J27" s="192">
        <v>25</v>
      </c>
      <c r="K27" s="192">
        <v>10</v>
      </c>
      <c r="L27" s="192">
        <v>35</v>
      </c>
      <c r="M27" s="192">
        <v>642.01</v>
      </c>
      <c r="N27" s="405">
        <v>2</v>
      </c>
      <c r="O27" s="406">
        <v>23</v>
      </c>
      <c r="P27" s="405">
        <v>25</v>
      </c>
      <c r="Q27" s="405">
        <v>10</v>
      </c>
      <c r="R27" s="405">
        <v>35</v>
      </c>
      <c r="S27" s="405">
        <v>642.01</v>
      </c>
      <c r="T27" s="2"/>
    </row>
    <row r="28" spans="1:20" s="1" customFormat="1" ht="20.100000000000001" customHeight="1">
      <c r="A28" s="527" t="s">
        <v>857</v>
      </c>
      <c r="B28" s="32">
        <v>0</v>
      </c>
      <c r="C28" s="122">
        <v>0</v>
      </c>
      <c r="D28" s="32">
        <v>0</v>
      </c>
      <c r="E28" s="32">
        <v>0</v>
      </c>
      <c r="F28" s="32">
        <v>0</v>
      </c>
      <c r="G28" s="32">
        <v>0</v>
      </c>
      <c r="H28" s="192">
        <v>3</v>
      </c>
      <c r="I28" s="32">
        <v>54</v>
      </c>
      <c r="J28" s="192">
        <v>16</v>
      </c>
      <c r="K28" s="192">
        <v>0</v>
      </c>
      <c r="L28" s="192">
        <v>16</v>
      </c>
      <c r="M28" s="192">
        <v>1925.42</v>
      </c>
      <c r="N28" s="405">
        <v>3</v>
      </c>
      <c r="O28" s="406">
        <v>54</v>
      </c>
      <c r="P28" s="405">
        <v>16</v>
      </c>
      <c r="Q28" s="405">
        <v>0</v>
      </c>
      <c r="R28" s="405">
        <v>16</v>
      </c>
      <c r="S28" s="405">
        <v>1925.42</v>
      </c>
    </row>
    <row r="29" spans="1:20" s="1" customFormat="1" ht="20.100000000000001" customHeight="1">
      <c r="A29" s="427" t="s">
        <v>268</v>
      </c>
      <c r="B29" s="229"/>
      <c r="C29" s="230"/>
      <c r="D29" s="232"/>
      <c r="E29" s="232"/>
      <c r="F29" s="232"/>
      <c r="G29" s="232"/>
      <c r="H29" s="233"/>
      <c r="I29" s="230"/>
      <c r="J29" s="233"/>
      <c r="K29" s="233"/>
      <c r="L29" s="233"/>
      <c r="M29" s="233"/>
      <c r="N29" s="405"/>
      <c r="O29" s="406"/>
      <c r="P29" s="405"/>
      <c r="Q29" s="405"/>
      <c r="R29" s="405"/>
      <c r="S29" s="405"/>
    </row>
    <row r="30" spans="1:20" s="1" customFormat="1" ht="20.100000000000001" customHeight="1">
      <c r="A30" s="426" t="s">
        <v>821</v>
      </c>
      <c r="B30" s="231">
        <v>0</v>
      </c>
      <c r="C30" s="230">
        <v>0</v>
      </c>
      <c r="D30" s="231">
        <v>0</v>
      </c>
      <c r="E30" s="231">
        <v>0</v>
      </c>
      <c r="F30" s="231">
        <v>0</v>
      </c>
      <c r="G30" s="231">
        <v>0</v>
      </c>
      <c r="H30" s="233">
        <v>1</v>
      </c>
      <c r="I30" s="230">
        <v>53</v>
      </c>
      <c r="J30" s="233">
        <v>70</v>
      </c>
      <c r="K30" s="233">
        <v>80</v>
      </c>
      <c r="L30" s="233">
        <v>150</v>
      </c>
      <c r="M30" s="233">
        <v>2887.61</v>
      </c>
      <c r="N30" s="405">
        <v>1</v>
      </c>
      <c r="O30" s="406">
        <v>53</v>
      </c>
      <c r="P30" s="405">
        <v>70</v>
      </c>
      <c r="Q30" s="405">
        <v>80</v>
      </c>
      <c r="R30" s="405">
        <v>150</v>
      </c>
      <c r="S30" s="405">
        <v>2887.61</v>
      </c>
    </row>
    <row r="31" spans="1:20" s="1" customFormat="1" ht="20.100000000000001" customHeight="1">
      <c r="A31" s="527" t="s">
        <v>44</v>
      </c>
      <c r="B31" s="229">
        <v>0</v>
      </c>
      <c r="C31" s="229">
        <v>0</v>
      </c>
      <c r="D31" s="229">
        <v>0</v>
      </c>
      <c r="E31" s="229">
        <v>0</v>
      </c>
      <c r="F31" s="229">
        <v>0</v>
      </c>
      <c r="G31" s="229">
        <v>0</v>
      </c>
      <c r="H31" s="233">
        <v>4</v>
      </c>
      <c r="I31" s="230">
        <v>1939.87037085</v>
      </c>
      <c r="J31" s="233">
        <v>398</v>
      </c>
      <c r="K31" s="233">
        <v>40</v>
      </c>
      <c r="L31" s="233">
        <v>438</v>
      </c>
      <c r="M31" s="233">
        <v>29451.54</v>
      </c>
      <c r="N31" s="405">
        <v>4</v>
      </c>
      <c r="O31" s="406">
        <v>1939.87037085</v>
      </c>
      <c r="P31" s="405">
        <v>398</v>
      </c>
      <c r="Q31" s="405">
        <v>40</v>
      </c>
      <c r="R31" s="405">
        <v>438</v>
      </c>
      <c r="S31" s="405">
        <v>29451.54</v>
      </c>
    </row>
    <row r="32" spans="1:20" s="1" customFormat="1" ht="20.100000000000001" customHeight="1">
      <c r="A32" s="527" t="s">
        <v>31</v>
      </c>
      <c r="B32" s="229">
        <v>0</v>
      </c>
      <c r="C32" s="229">
        <v>0</v>
      </c>
      <c r="D32" s="229">
        <v>0</v>
      </c>
      <c r="E32" s="229">
        <v>0</v>
      </c>
      <c r="F32" s="229">
        <v>0</v>
      </c>
      <c r="G32" s="229">
        <v>0</v>
      </c>
      <c r="H32" s="233">
        <v>29</v>
      </c>
      <c r="I32" s="230">
        <v>1869.5850100600001</v>
      </c>
      <c r="J32" s="233">
        <v>833</v>
      </c>
      <c r="K32" s="233">
        <v>399</v>
      </c>
      <c r="L32" s="233">
        <v>1232</v>
      </c>
      <c r="M32" s="233">
        <v>17503.080000000002</v>
      </c>
      <c r="N32" s="405">
        <v>29</v>
      </c>
      <c r="O32" s="406">
        <v>1869.5850100600001</v>
      </c>
      <c r="P32" s="405">
        <v>833</v>
      </c>
      <c r="Q32" s="405">
        <v>399</v>
      </c>
      <c r="R32" s="405">
        <v>1232</v>
      </c>
      <c r="S32" s="405">
        <v>17503.080000000002</v>
      </c>
    </row>
    <row r="33" spans="1:19" s="1" customFormat="1" ht="20.100000000000001" customHeight="1">
      <c r="A33" s="527" t="s">
        <v>823</v>
      </c>
      <c r="B33" s="229">
        <v>0</v>
      </c>
      <c r="C33" s="229">
        <v>0</v>
      </c>
      <c r="D33" s="229">
        <v>0</v>
      </c>
      <c r="E33" s="229">
        <v>0</v>
      </c>
      <c r="F33" s="229">
        <v>0</v>
      </c>
      <c r="G33" s="229">
        <v>0</v>
      </c>
      <c r="H33" s="233">
        <v>1</v>
      </c>
      <c r="I33" s="230">
        <v>7.1</v>
      </c>
      <c r="J33" s="233">
        <v>3</v>
      </c>
      <c r="K33" s="233">
        <v>0</v>
      </c>
      <c r="L33" s="233">
        <v>3</v>
      </c>
      <c r="M33" s="233">
        <v>180</v>
      </c>
      <c r="N33" s="405">
        <v>1</v>
      </c>
      <c r="O33" s="406">
        <v>7.1</v>
      </c>
      <c r="P33" s="405">
        <v>3</v>
      </c>
      <c r="Q33" s="405">
        <v>0</v>
      </c>
      <c r="R33" s="405">
        <v>3</v>
      </c>
      <c r="S33" s="405">
        <v>180</v>
      </c>
    </row>
    <row r="34" spans="1:19" s="1" customFormat="1" ht="20.100000000000001" customHeight="1">
      <c r="A34" s="527" t="s">
        <v>25</v>
      </c>
      <c r="B34" s="229">
        <v>0</v>
      </c>
      <c r="C34" s="230">
        <v>0</v>
      </c>
      <c r="D34" s="229">
        <v>0</v>
      </c>
      <c r="E34" s="229">
        <v>0</v>
      </c>
      <c r="F34" s="229">
        <v>0</v>
      </c>
      <c r="G34" s="229">
        <v>0</v>
      </c>
      <c r="H34" s="233">
        <v>7</v>
      </c>
      <c r="I34" s="230">
        <v>1034.9000000000001</v>
      </c>
      <c r="J34" s="233">
        <v>447</v>
      </c>
      <c r="K34" s="233">
        <v>137</v>
      </c>
      <c r="L34" s="233">
        <v>584</v>
      </c>
      <c r="M34" s="233">
        <v>10155.81</v>
      </c>
      <c r="N34" s="405">
        <v>7</v>
      </c>
      <c r="O34" s="406">
        <v>1034.9000000000001</v>
      </c>
      <c r="P34" s="405">
        <v>447</v>
      </c>
      <c r="Q34" s="405">
        <v>137</v>
      </c>
      <c r="R34" s="405">
        <v>584</v>
      </c>
      <c r="S34" s="405">
        <v>10155.81</v>
      </c>
    </row>
    <row r="35" spans="1:19" s="1" customFormat="1" ht="20.100000000000001" customHeight="1">
      <c r="A35" s="427" t="s">
        <v>269</v>
      </c>
      <c r="B35" s="229"/>
      <c r="C35" s="230"/>
      <c r="D35" s="230"/>
      <c r="E35" s="230"/>
      <c r="F35" s="230"/>
      <c r="G35" s="230"/>
      <c r="H35" s="233"/>
      <c r="I35" s="230"/>
      <c r="J35" s="233"/>
      <c r="K35" s="233"/>
      <c r="L35" s="233"/>
      <c r="M35" s="233"/>
      <c r="N35" s="405"/>
      <c r="O35" s="406"/>
      <c r="P35" s="405"/>
      <c r="Q35" s="405"/>
      <c r="R35" s="405"/>
      <c r="S35" s="405"/>
    </row>
    <row r="36" spans="1:19" s="1" customFormat="1" ht="20.100000000000001" customHeight="1">
      <c r="A36" s="527" t="s">
        <v>111</v>
      </c>
      <c r="B36" s="229">
        <v>0</v>
      </c>
      <c r="C36" s="229">
        <v>0</v>
      </c>
      <c r="D36" s="229">
        <v>0</v>
      </c>
      <c r="E36" s="229">
        <v>0</v>
      </c>
      <c r="F36" s="229">
        <v>0</v>
      </c>
      <c r="G36" s="229">
        <v>0</v>
      </c>
      <c r="H36" s="233">
        <v>7</v>
      </c>
      <c r="I36" s="230">
        <v>86.62</v>
      </c>
      <c r="J36" s="233">
        <v>29</v>
      </c>
      <c r="K36" s="233">
        <v>3</v>
      </c>
      <c r="L36" s="233">
        <v>32</v>
      </c>
      <c r="M36" s="233">
        <v>2226.8000000000002</v>
      </c>
      <c r="N36" s="405">
        <v>7</v>
      </c>
      <c r="O36" s="406">
        <v>86.62</v>
      </c>
      <c r="P36" s="405">
        <v>29</v>
      </c>
      <c r="Q36" s="405">
        <v>3</v>
      </c>
      <c r="R36" s="405">
        <v>32</v>
      </c>
      <c r="S36" s="405">
        <v>2226.8000000000002</v>
      </c>
    </row>
    <row r="37" spans="1:19" s="1" customFormat="1" ht="20.100000000000001" customHeight="1">
      <c r="A37" s="527" t="s">
        <v>128</v>
      </c>
      <c r="B37" s="229">
        <v>0</v>
      </c>
      <c r="C37" s="229">
        <v>0</v>
      </c>
      <c r="D37" s="229">
        <v>0</v>
      </c>
      <c r="E37" s="229">
        <v>0</v>
      </c>
      <c r="F37" s="229">
        <v>0</v>
      </c>
      <c r="G37" s="229">
        <v>0</v>
      </c>
      <c r="H37" s="233">
        <v>2</v>
      </c>
      <c r="I37" s="230">
        <v>14.4</v>
      </c>
      <c r="J37" s="233">
        <v>11</v>
      </c>
      <c r="K37" s="233">
        <v>4</v>
      </c>
      <c r="L37" s="233">
        <v>15</v>
      </c>
      <c r="M37" s="233">
        <v>527.5</v>
      </c>
      <c r="N37" s="405">
        <v>2</v>
      </c>
      <c r="O37" s="406">
        <v>14.4</v>
      </c>
      <c r="P37" s="405">
        <v>11</v>
      </c>
      <c r="Q37" s="405">
        <v>4</v>
      </c>
      <c r="R37" s="405">
        <v>15</v>
      </c>
      <c r="S37" s="405">
        <v>527.5</v>
      </c>
    </row>
    <row r="38" spans="1:19" s="1" customFormat="1" ht="20.100000000000001" customHeight="1">
      <c r="A38" s="527" t="s">
        <v>824</v>
      </c>
      <c r="B38" s="229">
        <v>0</v>
      </c>
      <c r="C38" s="230">
        <v>0</v>
      </c>
      <c r="D38" s="229">
        <v>0</v>
      </c>
      <c r="E38" s="229">
        <v>0</v>
      </c>
      <c r="F38" s="229">
        <v>0</v>
      </c>
      <c r="G38" s="229">
        <v>0</v>
      </c>
      <c r="H38" s="233">
        <v>2</v>
      </c>
      <c r="I38" s="230">
        <v>14.574999999999999</v>
      </c>
      <c r="J38" s="233">
        <v>5</v>
      </c>
      <c r="K38" s="233">
        <v>2</v>
      </c>
      <c r="L38" s="233">
        <v>7</v>
      </c>
      <c r="M38" s="233">
        <v>397.75</v>
      </c>
      <c r="N38" s="405">
        <v>2</v>
      </c>
      <c r="O38" s="406">
        <v>14.574999999999999</v>
      </c>
      <c r="P38" s="405">
        <v>5</v>
      </c>
      <c r="Q38" s="405">
        <v>2</v>
      </c>
      <c r="R38" s="405">
        <v>7</v>
      </c>
      <c r="S38" s="405">
        <v>397.75</v>
      </c>
    </row>
    <row r="39" spans="1:19" s="1" customFormat="1" ht="20.100000000000001" customHeight="1">
      <c r="A39" s="527" t="s">
        <v>825</v>
      </c>
      <c r="B39" s="229">
        <v>0</v>
      </c>
      <c r="C39" s="229">
        <v>0</v>
      </c>
      <c r="D39" s="229">
        <v>0</v>
      </c>
      <c r="E39" s="229">
        <v>0</v>
      </c>
      <c r="F39" s="229">
        <v>0</v>
      </c>
      <c r="G39" s="229">
        <v>0</v>
      </c>
      <c r="H39" s="233">
        <v>3</v>
      </c>
      <c r="I39" s="230">
        <v>37</v>
      </c>
      <c r="J39" s="233">
        <v>22</v>
      </c>
      <c r="K39" s="233">
        <v>2</v>
      </c>
      <c r="L39" s="233">
        <v>24</v>
      </c>
      <c r="M39" s="233">
        <v>1312.1</v>
      </c>
      <c r="N39" s="405">
        <v>3</v>
      </c>
      <c r="O39" s="406">
        <v>37</v>
      </c>
      <c r="P39" s="405">
        <v>22</v>
      </c>
      <c r="Q39" s="405">
        <v>2</v>
      </c>
      <c r="R39" s="405">
        <v>24</v>
      </c>
      <c r="S39" s="405">
        <v>1312.1</v>
      </c>
    </row>
    <row r="40" spans="1:19" s="1" customFormat="1" ht="20.100000000000001" customHeight="1">
      <c r="A40" s="527" t="s">
        <v>72</v>
      </c>
      <c r="B40" s="229">
        <v>0</v>
      </c>
      <c r="C40" s="229">
        <v>0</v>
      </c>
      <c r="D40" s="229">
        <v>0</v>
      </c>
      <c r="E40" s="229">
        <v>0</v>
      </c>
      <c r="F40" s="229">
        <v>0</v>
      </c>
      <c r="G40" s="229">
        <v>0</v>
      </c>
      <c r="H40" s="233">
        <v>5</v>
      </c>
      <c r="I40" s="230">
        <v>287.04000000000002</v>
      </c>
      <c r="J40" s="233">
        <v>47</v>
      </c>
      <c r="K40" s="233">
        <v>2</v>
      </c>
      <c r="L40" s="233">
        <v>49</v>
      </c>
      <c r="M40" s="233">
        <v>2088.9699999999998</v>
      </c>
      <c r="N40" s="405">
        <v>5</v>
      </c>
      <c r="O40" s="406">
        <v>287.04000000000002</v>
      </c>
      <c r="P40" s="405">
        <v>47</v>
      </c>
      <c r="Q40" s="405">
        <v>2</v>
      </c>
      <c r="R40" s="405">
        <v>49</v>
      </c>
      <c r="S40" s="405">
        <v>2088.9699999999998</v>
      </c>
    </row>
    <row r="41" spans="1:19" s="1" customFormat="1" ht="20.100000000000001" customHeight="1">
      <c r="A41" s="527" t="s">
        <v>826</v>
      </c>
      <c r="B41" s="229">
        <v>0</v>
      </c>
      <c r="C41" s="230">
        <v>0</v>
      </c>
      <c r="D41" s="229">
        <v>0</v>
      </c>
      <c r="E41" s="229">
        <v>0</v>
      </c>
      <c r="F41" s="229">
        <v>0</v>
      </c>
      <c r="G41" s="229">
        <v>0</v>
      </c>
      <c r="H41" s="233">
        <v>2</v>
      </c>
      <c r="I41" s="230">
        <v>19</v>
      </c>
      <c r="J41" s="233">
        <v>8</v>
      </c>
      <c r="K41" s="233">
        <v>0</v>
      </c>
      <c r="L41" s="233">
        <v>8</v>
      </c>
      <c r="M41" s="233">
        <v>289.37</v>
      </c>
      <c r="N41" s="405">
        <v>2</v>
      </c>
      <c r="O41" s="406">
        <v>19</v>
      </c>
      <c r="P41" s="405">
        <v>8</v>
      </c>
      <c r="Q41" s="405">
        <v>0</v>
      </c>
      <c r="R41" s="405">
        <v>8</v>
      </c>
      <c r="S41" s="405">
        <v>289.37</v>
      </c>
    </row>
    <row r="42" spans="1:19" s="1" customFormat="1" ht="20.100000000000001" customHeight="1">
      <c r="A42" s="527" t="s">
        <v>800</v>
      </c>
      <c r="B42" s="229">
        <v>0</v>
      </c>
      <c r="C42" s="229">
        <v>0</v>
      </c>
      <c r="D42" s="229">
        <v>0</v>
      </c>
      <c r="E42" s="229">
        <v>0</v>
      </c>
      <c r="F42" s="229">
        <v>0</v>
      </c>
      <c r="G42" s="229">
        <v>0</v>
      </c>
      <c r="H42" s="233">
        <v>0</v>
      </c>
      <c r="I42" s="230">
        <v>0</v>
      </c>
      <c r="J42" s="233">
        <v>0</v>
      </c>
      <c r="K42" s="233">
        <v>0</v>
      </c>
      <c r="L42" s="233">
        <v>0</v>
      </c>
      <c r="M42" s="233">
        <v>0</v>
      </c>
      <c r="N42" s="405">
        <v>0</v>
      </c>
      <c r="O42" s="406">
        <v>0</v>
      </c>
      <c r="P42" s="405">
        <v>0</v>
      </c>
      <c r="Q42" s="405">
        <v>0</v>
      </c>
      <c r="R42" s="405">
        <v>0</v>
      </c>
      <c r="S42" s="405">
        <v>0</v>
      </c>
    </row>
    <row r="43" spans="1:19" s="1" customFormat="1" ht="20.100000000000001" customHeight="1">
      <c r="A43" s="527" t="s">
        <v>798</v>
      </c>
      <c r="B43" s="229">
        <v>0</v>
      </c>
      <c r="C43" s="229">
        <v>0</v>
      </c>
      <c r="D43" s="229">
        <v>0</v>
      </c>
      <c r="E43" s="229">
        <v>0</v>
      </c>
      <c r="F43" s="229">
        <v>0</v>
      </c>
      <c r="G43" s="229">
        <v>0</v>
      </c>
      <c r="H43" s="233">
        <v>1</v>
      </c>
      <c r="I43" s="230">
        <v>84</v>
      </c>
      <c r="J43" s="233">
        <v>15</v>
      </c>
      <c r="K43" s="233">
        <v>5</v>
      </c>
      <c r="L43" s="233">
        <v>20</v>
      </c>
      <c r="M43" s="233">
        <v>1753.66</v>
      </c>
      <c r="N43" s="405">
        <v>1</v>
      </c>
      <c r="O43" s="406">
        <v>84</v>
      </c>
      <c r="P43" s="405">
        <v>15</v>
      </c>
      <c r="Q43" s="405">
        <v>5</v>
      </c>
      <c r="R43" s="405">
        <v>20</v>
      </c>
      <c r="S43" s="405">
        <v>1753.66</v>
      </c>
    </row>
    <row r="44" spans="1:19" s="1" customFormat="1" ht="20.100000000000001" customHeight="1">
      <c r="A44" s="527" t="s">
        <v>849</v>
      </c>
      <c r="B44" s="229">
        <v>0</v>
      </c>
      <c r="C44" s="229">
        <v>0</v>
      </c>
      <c r="D44" s="229">
        <v>0</v>
      </c>
      <c r="E44" s="229">
        <v>0</v>
      </c>
      <c r="F44" s="229">
        <v>0</v>
      </c>
      <c r="G44" s="229">
        <v>0</v>
      </c>
      <c r="H44" s="233">
        <v>0</v>
      </c>
      <c r="I44" s="230">
        <v>0</v>
      </c>
      <c r="J44" s="233">
        <v>0</v>
      </c>
      <c r="K44" s="233">
        <v>0</v>
      </c>
      <c r="L44" s="233">
        <v>0</v>
      </c>
      <c r="M44" s="233">
        <v>0</v>
      </c>
      <c r="N44" s="405">
        <v>0</v>
      </c>
      <c r="O44" s="406">
        <v>0</v>
      </c>
      <c r="P44" s="405">
        <v>0</v>
      </c>
      <c r="Q44" s="405">
        <v>0</v>
      </c>
      <c r="R44" s="405">
        <v>0</v>
      </c>
      <c r="S44" s="405">
        <v>0</v>
      </c>
    </row>
    <row r="45" spans="1:19" s="1" customFormat="1" ht="20.100000000000001" customHeight="1">
      <c r="A45" s="527" t="s">
        <v>805</v>
      </c>
      <c r="B45" s="229">
        <v>0</v>
      </c>
      <c r="C45" s="229">
        <v>0</v>
      </c>
      <c r="D45" s="229">
        <v>0</v>
      </c>
      <c r="E45" s="229">
        <v>0</v>
      </c>
      <c r="F45" s="229">
        <v>0</v>
      </c>
      <c r="G45" s="229">
        <v>0</v>
      </c>
      <c r="H45" s="233">
        <v>1</v>
      </c>
      <c r="I45" s="230">
        <v>15</v>
      </c>
      <c r="J45" s="233">
        <v>10</v>
      </c>
      <c r="K45" s="233">
        <v>5</v>
      </c>
      <c r="L45" s="233">
        <v>15</v>
      </c>
      <c r="M45" s="233">
        <v>950</v>
      </c>
      <c r="N45" s="405">
        <v>1</v>
      </c>
      <c r="O45" s="406">
        <v>15</v>
      </c>
      <c r="P45" s="405">
        <v>10</v>
      </c>
      <c r="Q45" s="405">
        <v>5</v>
      </c>
      <c r="R45" s="405">
        <v>15</v>
      </c>
      <c r="S45" s="405">
        <v>950</v>
      </c>
    </row>
    <row r="46" spans="1:19" s="1" customFormat="1" ht="20.100000000000001" customHeight="1">
      <c r="A46" s="527" t="s">
        <v>105</v>
      </c>
      <c r="B46" s="229">
        <v>0</v>
      </c>
      <c r="C46" s="229">
        <v>0</v>
      </c>
      <c r="D46" s="229">
        <v>0</v>
      </c>
      <c r="E46" s="229">
        <v>0</v>
      </c>
      <c r="F46" s="229">
        <v>0</v>
      </c>
      <c r="G46" s="229">
        <v>0</v>
      </c>
      <c r="H46" s="233">
        <v>3</v>
      </c>
      <c r="I46" s="230">
        <v>20.495999999999999</v>
      </c>
      <c r="J46" s="233">
        <v>22</v>
      </c>
      <c r="K46" s="233">
        <v>28</v>
      </c>
      <c r="L46" s="233">
        <v>50</v>
      </c>
      <c r="M46" s="233">
        <v>873.05</v>
      </c>
      <c r="N46" s="405">
        <v>3</v>
      </c>
      <c r="O46" s="406">
        <v>20.495999999999999</v>
      </c>
      <c r="P46" s="405">
        <v>22</v>
      </c>
      <c r="Q46" s="405">
        <v>28</v>
      </c>
      <c r="R46" s="405">
        <v>50</v>
      </c>
      <c r="S46" s="405">
        <v>873.05</v>
      </c>
    </row>
    <row r="47" spans="1:19" s="1" customFormat="1" ht="20.100000000000001" customHeight="1">
      <c r="A47" s="527" t="s">
        <v>851</v>
      </c>
      <c r="B47" s="229">
        <v>0</v>
      </c>
      <c r="C47" s="229">
        <v>0</v>
      </c>
      <c r="D47" s="229">
        <v>0</v>
      </c>
      <c r="E47" s="229">
        <v>0</v>
      </c>
      <c r="F47" s="229">
        <v>0</v>
      </c>
      <c r="G47" s="229">
        <v>0</v>
      </c>
      <c r="H47" s="233">
        <v>2</v>
      </c>
      <c r="I47" s="230">
        <v>16</v>
      </c>
      <c r="J47" s="233">
        <v>20</v>
      </c>
      <c r="K47" s="233">
        <v>2</v>
      </c>
      <c r="L47" s="233">
        <v>22</v>
      </c>
      <c r="M47" s="233">
        <v>647.22</v>
      </c>
      <c r="N47" s="405">
        <v>2</v>
      </c>
      <c r="O47" s="406">
        <v>16</v>
      </c>
      <c r="P47" s="405">
        <v>20</v>
      </c>
      <c r="Q47" s="405">
        <v>2</v>
      </c>
      <c r="R47" s="405">
        <v>22</v>
      </c>
      <c r="S47" s="405">
        <v>647.22</v>
      </c>
    </row>
    <row r="48" spans="1:19" s="1" customFormat="1" ht="20.100000000000001" customHeight="1">
      <c r="A48" s="527" t="s">
        <v>797</v>
      </c>
      <c r="B48" s="528">
        <v>0</v>
      </c>
      <c r="C48" s="230">
        <v>0</v>
      </c>
      <c r="D48" s="229">
        <v>0</v>
      </c>
      <c r="E48" s="229">
        <v>0</v>
      </c>
      <c r="F48" s="229">
        <v>0</v>
      </c>
      <c r="G48" s="229">
        <v>0</v>
      </c>
      <c r="H48" s="233">
        <v>6</v>
      </c>
      <c r="I48" s="230">
        <v>182</v>
      </c>
      <c r="J48" s="233">
        <v>58</v>
      </c>
      <c r="K48" s="233">
        <v>18</v>
      </c>
      <c r="L48" s="233">
        <v>76</v>
      </c>
      <c r="M48" s="233">
        <v>2037.69</v>
      </c>
      <c r="N48" s="405">
        <v>6</v>
      </c>
      <c r="O48" s="406">
        <v>182</v>
      </c>
      <c r="P48" s="405">
        <v>58</v>
      </c>
      <c r="Q48" s="405">
        <v>18</v>
      </c>
      <c r="R48" s="405">
        <v>76</v>
      </c>
      <c r="S48" s="405">
        <v>2037.69</v>
      </c>
    </row>
    <row r="49" spans="1:19" s="1" customFormat="1" ht="20.100000000000001" customHeight="1">
      <c r="A49" s="944" t="s">
        <v>827</v>
      </c>
      <c r="B49" s="945">
        <v>0</v>
      </c>
      <c r="C49" s="948">
        <v>0</v>
      </c>
      <c r="D49" s="945">
        <v>0</v>
      </c>
      <c r="E49" s="948">
        <v>0</v>
      </c>
      <c r="F49" s="945">
        <v>0</v>
      </c>
      <c r="G49" s="948">
        <v>0</v>
      </c>
      <c r="H49" s="947">
        <v>0</v>
      </c>
      <c r="I49" s="529">
        <v>0</v>
      </c>
      <c r="J49" s="947">
        <v>0</v>
      </c>
      <c r="K49" s="530">
        <v>0</v>
      </c>
      <c r="L49" s="947">
        <v>0</v>
      </c>
      <c r="M49" s="530">
        <v>0</v>
      </c>
      <c r="N49" s="947">
        <v>0</v>
      </c>
      <c r="O49" s="529">
        <v>0</v>
      </c>
      <c r="P49" s="947">
        <v>0</v>
      </c>
      <c r="Q49" s="530">
        <v>0</v>
      </c>
      <c r="R49" s="947">
        <v>0</v>
      </c>
      <c r="S49" s="949">
        <v>0</v>
      </c>
    </row>
    <row r="50" spans="1:19" s="1" customFormat="1" ht="20.100000000000001" customHeight="1">
      <c r="A50" s="527" t="s">
        <v>813</v>
      </c>
      <c r="B50" s="229">
        <v>0</v>
      </c>
      <c r="C50" s="229">
        <v>0</v>
      </c>
      <c r="D50" s="229">
        <v>0</v>
      </c>
      <c r="E50" s="229">
        <v>0</v>
      </c>
      <c r="F50" s="229">
        <v>0</v>
      </c>
      <c r="G50" s="229">
        <v>0</v>
      </c>
      <c r="H50" s="233">
        <v>4</v>
      </c>
      <c r="I50" s="230">
        <v>34.4</v>
      </c>
      <c r="J50" s="233">
        <v>24</v>
      </c>
      <c r="K50" s="233">
        <v>8</v>
      </c>
      <c r="L50" s="233">
        <v>32</v>
      </c>
      <c r="M50" s="233">
        <v>2037.5</v>
      </c>
      <c r="N50" s="405">
        <v>4</v>
      </c>
      <c r="O50" s="406">
        <v>34.4</v>
      </c>
      <c r="P50" s="405">
        <v>24</v>
      </c>
      <c r="Q50" s="405">
        <v>8</v>
      </c>
      <c r="R50" s="405">
        <v>32</v>
      </c>
      <c r="S50" s="405">
        <v>2037.5</v>
      </c>
    </row>
    <row r="51" spans="1:19" s="1" customFormat="1" ht="20.100000000000001" customHeight="1">
      <c r="A51" s="527" t="s">
        <v>828</v>
      </c>
      <c r="B51" s="32">
        <v>1</v>
      </c>
      <c r="C51" s="32">
        <v>4.5</v>
      </c>
      <c r="D51" s="32">
        <v>3</v>
      </c>
      <c r="E51" s="32">
        <v>0</v>
      </c>
      <c r="F51" s="32">
        <v>3</v>
      </c>
      <c r="G51" s="32">
        <v>55.5</v>
      </c>
      <c r="H51" s="192">
        <v>1</v>
      </c>
      <c r="I51" s="122">
        <v>11</v>
      </c>
      <c r="J51" s="192">
        <v>6</v>
      </c>
      <c r="K51" s="192">
        <v>0</v>
      </c>
      <c r="L51" s="192">
        <v>6</v>
      </c>
      <c r="M51" s="192">
        <v>146</v>
      </c>
      <c r="N51" s="405">
        <v>2</v>
      </c>
      <c r="O51" s="406">
        <v>15.5</v>
      </c>
      <c r="P51" s="405">
        <v>9</v>
      </c>
      <c r="Q51" s="405">
        <v>0</v>
      </c>
      <c r="R51" s="405">
        <v>9</v>
      </c>
      <c r="S51" s="405">
        <v>201.5</v>
      </c>
    </row>
    <row r="52" spans="1:19" s="1" customFormat="1" ht="20.100000000000001" customHeight="1">
      <c r="A52" s="527" t="s">
        <v>858</v>
      </c>
      <c r="B52" s="531">
        <v>0</v>
      </c>
      <c r="C52" s="531">
        <v>0</v>
      </c>
      <c r="D52" s="531">
        <v>0</v>
      </c>
      <c r="E52" s="531">
        <v>0</v>
      </c>
      <c r="F52" s="531">
        <v>0</v>
      </c>
      <c r="G52" s="531">
        <v>0</v>
      </c>
      <c r="H52" s="405">
        <v>0</v>
      </c>
      <c r="I52" s="406">
        <v>0</v>
      </c>
      <c r="J52" s="405">
        <v>0</v>
      </c>
      <c r="K52" s="405">
        <v>0</v>
      </c>
      <c r="L52" s="405">
        <v>0</v>
      </c>
      <c r="M52" s="405">
        <v>0</v>
      </c>
      <c r="N52" s="405">
        <v>0</v>
      </c>
      <c r="O52" s="406">
        <v>0</v>
      </c>
      <c r="P52" s="405">
        <v>0</v>
      </c>
      <c r="Q52" s="405">
        <v>0</v>
      </c>
      <c r="R52" s="405">
        <v>0</v>
      </c>
      <c r="S52" s="405">
        <v>0</v>
      </c>
    </row>
    <row r="53" spans="1:19" s="1" customFormat="1" ht="20.100000000000001" customHeight="1">
      <c r="A53" s="527" t="s">
        <v>820</v>
      </c>
      <c r="B53" s="531">
        <v>0</v>
      </c>
      <c r="C53" s="531">
        <v>0</v>
      </c>
      <c r="D53" s="531">
        <v>0</v>
      </c>
      <c r="E53" s="531">
        <v>0</v>
      </c>
      <c r="F53" s="531">
        <v>0</v>
      </c>
      <c r="G53" s="531">
        <v>0</v>
      </c>
      <c r="H53" s="405">
        <v>2</v>
      </c>
      <c r="I53" s="406">
        <v>29.4</v>
      </c>
      <c r="J53" s="405">
        <v>13</v>
      </c>
      <c r="K53" s="405">
        <v>1</v>
      </c>
      <c r="L53" s="405">
        <v>14</v>
      </c>
      <c r="M53" s="405">
        <v>311.11</v>
      </c>
      <c r="N53" s="405">
        <v>2</v>
      </c>
      <c r="O53" s="406">
        <v>29.4</v>
      </c>
      <c r="P53" s="405">
        <v>13</v>
      </c>
      <c r="Q53" s="405">
        <v>1</v>
      </c>
      <c r="R53" s="405">
        <v>14</v>
      </c>
      <c r="S53" s="405">
        <v>311.11</v>
      </c>
    </row>
    <row r="54" spans="1:19" s="1" customFormat="1" ht="20.100000000000001" customHeight="1">
      <c r="A54" s="527" t="s">
        <v>120</v>
      </c>
      <c r="B54" s="531">
        <v>0</v>
      </c>
      <c r="C54" s="531">
        <v>0</v>
      </c>
      <c r="D54" s="531">
        <v>0</v>
      </c>
      <c r="E54" s="531">
        <v>0</v>
      </c>
      <c r="F54" s="531">
        <v>0</v>
      </c>
      <c r="G54" s="531">
        <v>0</v>
      </c>
      <c r="H54" s="405">
        <v>2</v>
      </c>
      <c r="I54" s="406">
        <v>21.5</v>
      </c>
      <c r="J54" s="405">
        <v>29</v>
      </c>
      <c r="K54" s="405">
        <v>0</v>
      </c>
      <c r="L54" s="405">
        <v>29</v>
      </c>
      <c r="M54" s="405">
        <v>946.86</v>
      </c>
      <c r="N54" s="405">
        <v>2</v>
      </c>
      <c r="O54" s="406">
        <v>21.5</v>
      </c>
      <c r="P54" s="405">
        <v>29</v>
      </c>
      <c r="Q54" s="405">
        <v>0</v>
      </c>
      <c r="R54" s="405">
        <v>29</v>
      </c>
      <c r="S54" s="405">
        <v>946.86</v>
      </c>
    </row>
    <row r="55" spans="1:19" s="1" customFormat="1" ht="20.100000000000001" customHeight="1">
      <c r="A55" s="527" t="s">
        <v>838</v>
      </c>
      <c r="B55" s="531">
        <v>0</v>
      </c>
      <c r="C55" s="531">
        <v>0</v>
      </c>
      <c r="D55" s="531">
        <v>0</v>
      </c>
      <c r="E55" s="531">
        <v>0</v>
      </c>
      <c r="F55" s="531">
        <v>0</v>
      </c>
      <c r="G55" s="531">
        <v>0</v>
      </c>
      <c r="H55" s="405">
        <v>5</v>
      </c>
      <c r="I55" s="406">
        <v>47.387999999999998</v>
      </c>
      <c r="J55" s="405">
        <v>31</v>
      </c>
      <c r="K55" s="405">
        <v>10</v>
      </c>
      <c r="L55" s="405">
        <v>41</v>
      </c>
      <c r="M55" s="405">
        <v>1485.2</v>
      </c>
      <c r="N55" s="405">
        <v>5</v>
      </c>
      <c r="O55" s="406">
        <v>47.387999999999998</v>
      </c>
      <c r="P55" s="405">
        <v>31</v>
      </c>
      <c r="Q55" s="405">
        <v>10</v>
      </c>
      <c r="R55" s="405">
        <v>41</v>
      </c>
      <c r="S55" s="405">
        <v>1485.2</v>
      </c>
    </row>
    <row r="56" spans="1:19" s="1" customFormat="1" ht="20.100000000000001" customHeight="1">
      <c r="A56" s="532" t="s">
        <v>270</v>
      </c>
      <c r="B56" s="531"/>
      <c r="C56" s="531"/>
      <c r="D56" s="531"/>
      <c r="E56" s="531"/>
      <c r="F56" s="531"/>
      <c r="G56" s="531"/>
      <c r="H56" s="405"/>
      <c r="I56" s="406"/>
      <c r="J56" s="405"/>
      <c r="K56" s="405"/>
      <c r="L56" s="405"/>
      <c r="M56" s="405"/>
      <c r="N56" s="405"/>
      <c r="O56" s="406"/>
      <c r="P56" s="405"/>
      <c r="Q56" s="405"/>
      <c r="R56" s="405"/>
      <c r="S56" s="405"/>
    </row>
    <row r="57" spans="1:19" s="1" customFormat="1" ht="20.100000000000001" customHeight="1">
      <c r="A57" s="527" t="s">
        <v>822</v>
      </c>
      <c r="B57" s="531">
        <v>0</v>
      </c>
      <c r="C57" s="531">
        <v>0</v>
      </c>
      <c r="D57" s="531">
        <v>0</v>
      </c>
      <c r="E57" s="531">
        <v>0</v>
      </c>
      <c r="F57" s="531">
        <v>0</v>
      </c>
      <c r="G57" s="531">
        <v>0</v>
      </c>
      <c r="H57" s="405">
        <v>2</v>
      </c>
      <c r="I57" s="406">
        <v>14.3</v>
      </c>
      <c r="J57" s="405">
        <v>12</v>
      </c>
      <c r="K57" s="405">
        <v>6</v>
      </c>
      <c r="L57" s="405">
        <v>18</v>
      </c>
      <c r="M57" s="405">
        <v>518.83000000000004</v>
      </c>
      <c r="N57" s="405">
        <v>2</v>
      </c>
      <c r="O57" s="406">
        <v>14.3</v>
      </c>
      <c r="P57" s="405">
        <v>12</v>
      </c>
      <c r="Q57" s="405">
        <v>6</v>
      </c>
      <c r="R57" s="405">
        <v>18</v>
      </c>
      <c r="S57" s="405">
        <v>518.83000000000004</v>
      </c>
    </row>
    <row r="58" spans="1:19" s="1" customFormat="1" ht="20.100000000000001" customHeight="1">
      <c r="A58" s="527" t="s">
        <v>59</v>
      </c>
      <c r="B58" s="531">
        <v>0</v>
      </c>
      <c r="C58" s="531">
        <v>0</v>
      </c>
      <c r="D58" s="531">
        <v>0</v>
      </c>
      <c r="E58" s="531">
        <v>0</v>
      </c>
      <c r="F58" s="531">
        <v>0</v>
      </c>
      <c r="G58" s="531">
        <v>0</v>
      </c>
      <c r="H58" s="405">
        <v>1</v>
      </c>
      <c r="I58" s="406">
        <v>1.4</v>
      </c>
      <c r="J58" s="405">
        <v>2</v>
      </c>
      <c r="K58" s="405">
        <v>1</v>
      </c>
      <c r="L58" s="405">
        <v>3</v>
      </c>
      <c r="M58" s="405">
        <v>300</v>
      </c>
      <c r="N58" s="405">
        <v>1</v>
      </c>
      <c r="O58" s="406">
        <v>1.4</v>
      </c>
      <c r="P58" s="405">
        <v>2</v>
      </c>
      <c r="Q58" s="405">
        <v>1</v>
      </c>
      <c r="R58" s="405">
        <v>3</v>
      </c>
      <c r="S58" s="405">
        <v>300</v>
      </c>
    </row>
    <row r="59" spans="1:19" s="1" customFormat="1" ht="20.100000000000001" customHeight="1">
      <c r="A59" s="527" t="s">
        <v>68</v>
      </c>
      <c r="B59" s="531">
        <v>0</v>
      </c>
      <c r="C59" s="531">
        <v>0</v>
      </c>
      <c r="D59" s="531">
        <v>0</v>
      </c>
      <c r="E59" s="531">
        <v>0</v>
      </c>
      <c r="F59" s="531">
        <v>0</v>
      </c>
      <c r="G59" s="531">
        <v>0</v>
      </c>
      <c r="H59" s="405">
        <v>3</v>
      </c>
      <c r="I59" s="406">
        <v>86.96</v>
      </c>
      <c r="J59" s="405">
        <v>63</v>
      </c>
      <c r="K59" s="405">
        <v>50</v>
      </c>
      <c r="L59" s="405">
        <v>113</v>
      </c>
      <c r="M59" s="405">
        <v>1445.5</v>
      </c>
      <c r="N59" s="405">
        <v>3</v>
      </c>
      <c r="O59" s="406">
        <v>86.96</v>
      </c>
      <c r="P59" s="405">
        <v>63</v>
      </c>
      <c r="Q59" s="405">
        <v>50</v>
      </c>
      <c r="R59" s="405">
        <v>113</v>
      </c>
      <c r="S59" s="405">
        <v>1445.5</v>
      </c>
    </row>
    <row r="60" spans="1:19" s="1" customFormat="1" ht="20.100000000000001" customHeight="1">
      <c r="A60" s="527" t="s">
        <v>829</v>
      </c>
      <c r="B60" s="531">
        <v>0</v>
      </c>
      <c r="C60" s="531">
        <v>0</v>
      </c>
      <c r="D60" s="531">
        <v>0</v>
      </c>
      <c r="E60" s="531">
        <v>0</v>
      </c>
      <c r="F60" s="531">
        <v>0</v>
      </c>
      <c r="G60" s="531">
        <v>0</v>
      </c>
      <c r="H60" s="405">
        <v>0</v>
      </c>
      <c r="I60" s="406">
        <v>0</v>
      </c>
      <c r="J60" s="405">
        <v>0</v>
      </c>
      <c r="K60" s="405">
        <v>0</v>
      </c>
      <c r="L60" s="405">
        <v>0</v>
      </c>
      <c r="M60" s="405">
        <v>0</v>
      </c>
      <c r="N60" s="405">
        <v>0</v>
      </c>
      <c r="O60" s="406">
        <v>0</v>
      </c>
      <c r="P60" s="405">
        <v>0</v>
      </c>
      <c r="Q60" s="405">
        <v>0</v>
      </c>
      <c r="R60" s="405">
        <v>0</v>
      </c>
      <c r="S60" s="405">
        <v>0</v>
      </c>
    </row>
    <row r="61" spans="1:19" s="1" customFormat="1" ht="20.100000000000001" customHeight="1">
      <c r="A61" s="527" t="s">
        <v>847</v>
      </c>
      <c r="B61" s="531">
        <v>1</v>
      </c>
      <c r="C61" s="531">
        <v>5</v>
      </c>
      <c r="D61" s="531">
        <v>5</v>
      </c>
      <c r="E61" s="531">
        <v>10</v>
      </c>
      <c r="F61" s="531">
        <v>15</v>
      </c>
      <c r="G61" s="531">
        <v>71.920000000000016</v>
      </c>
      <c r="H61" s="405">
        <v>1</v>
      </c>
      <c r="I61" s="406">
        <v>26</v>
      </c>
      <c r="J61" s="405">
        <v>4</v>
      </c>
      <c r="K61" s="405">
        <v>2</v>
      </c>
      <c r="L61" s="405">
        <v>6</v>
      </c>
      <c r="M61" s="405">
        <v>411.71</v>
      </c>
      <c r="N61" s="405">
        <v>2</v>
      </c>
      <c r="O61" s="406">
        <v>31</v>
      </c>
      <c r="P61" s="405">
        <v>9</v>
      </c>
      <c r="Q61" s="405">
        <v>12</v>
      </c>
      <c r="R61" s="405">
        <v>21</v>
      </c>
      <c r="S61" s="405">
        <v>483.63</v>
      </c>
    </row>
    <row r="62" spans="1:19" s="1" customFormat="1" ht="20.100000000000001" customHeight="1">
      <c r="A62" s="527" t="s">
        <v>840</v>
      </c>
      <c r="B62" s="531">
        <v>0</v>
      </c>
      <c r="C62" s="531">
        <v>0</v>
      </c>
      <c r="D62" s="531">
        <v>0</v>
      </c>
      <c r="E62" s="531">
        <v>0</v>
      </c>
      <c r="F62" s="531">
        <v>0</v>
      </c>
      <c r="G62" s="531">
        <v>0</v>
      </c>
      <c r="H62" s="405">
        <v>0</v>
      </c>
      <c r="I62" s="406">
        <v>0</v>
      </c>
      <c r="J62" s="405">
        <v>0</v>
      </c>
      <c r="K62" s="405">
        <v>0</v>
      </c>
      <c r="L62" s="405">
        <v>0</v>
      </c>
      <c r="M62" s="405">
        <v>0</v>
      </c>
      <c r="N62" s="405">
        <v>0</v>
      </c>
      <c r="O62" s="406">
        <v>0</v>
      </c>
      <c r="P62" s="405">
        <v>0</v>
      </c>
      <c r="Q62" s="405">
        <v>0</v>
      </c>
      <c r="R62" s="405">
        <v>0</v>
      </c>
      <c r="S62" s="405">
        <v>0</v>
      </c>
    </row>
    <row r="63" spans="1:19" s="1" customFormat="1" ht="20.100000000000001" customHeight="1">
      <c r="A63" s="527" t="s">
        <v>848</v>
      </c>
      <c r="B63" s="531">
        <v>0</v>
      </c>
      <c r="C63" s="531">
        <v>0</v>
      </c>
      <c r="D63" s="531">
        <v>0</v>
      </c>
      <c r="E63" s="531">
        <v>0</v>
      </c>
      <c r="F63" s="531">
        <v>0</v>
      </c>
      <c r="G63" s="531">
        <v>0</v>
      </c>
      <c r="H63" s="405">
        <v>3</v>
      </c>
      <c r="I63" s="406">
        <v>14.945625</v>
      </c>
      <c r="J63" s="405">
        <v>23</v>
      </c>
      <c r="K63" s="405">
        <v>1</v>
      </c>
      <c r="L63" s="405">
        <v>24</v>
      </c>
      <c r="M63" s="405">
        <v>339.17</v>
      </c>
      <c r="N63" s="405">
        <v>3</v>
      </c>
      <c r="O63" s="406">
        <v>14.945625</v>
      </c>
      <c r="P63" s="405">
        <v>23</v>
      </c>
      <c r="Q63" s="405">
        <v>1</v>
      </c>
      <c r="R63" s="405">
        <v>24</v>
      </c>
      <c r="S63" s="405">
        <v>339.17</v>
      </c>
    </row>
    <row r="64" spans="1:19" s="1" customFormat="1" ht="20.100000000000001" customHeight="1">
      <c r="A64" s="527" t="s">
        <v>830</v>
      </c>
      <c r="B64" s="531">
        <v>0</v>
      </c>
      <c r="C64" s="531">
        <v>0</v>
      </c>
      <c r="D64" s="531">
        <v>0</v>
      </c>
      <c r="E64" s="531">
        <v>0</v>
      </c>
      <c r="F64" s="531">
        <v>0</v>
      </c>
      <c r="G64" s="531">
        <v>0</v>
      </c>
      <c r="H64" s="405">
        <v>2</v>
      </c>
      <c r="I64" s="406">
        <v>42.5</v>
      </c>
      <c r="J64" s="405">
        <v>9</v>
      </c>
      <c r="K64" s="405">
        <v>0</v>
      </c>
      <c r="L64" s="405">
        <v>9</v>
      </c>
      <c r="M64" s="405">
        <v>715.75</v>
      </c>
      <c r="N64" s="405">
        <v>2</v>
      </c>
      <c r="O64" s="406">
        <v>42.5</v>
      </c>
      <c r="P64" s="405">
        <v>9</v>
      </c>
      <c r="Q64" s="405">
        <v>0</v>
      </c>
      <c r="R64" s="405">
        <v>9</v>
      </c>
      <c r="S64" s="405">
        <v>715.75</v>
      </c>
    </row>
    <row r="65" spans="1:19" s="1" customFormat="1" ht="20.100000000000001" customHeight="1">
      <c r="A65" s="527" t="s">
        <v>844</v>
      </c>
      <c r="B65" s="531">
        <v>0</v>
      </c>
      <c r="C65" s="531">
        <v>0</v>
      </c>
      <c r="D65" s="531">
        <v>0</v>
      </c>
      <c r="E65" s="531">
        <v>0</v>
      </c>
      <c r="F65" s="531">
        <v>0</v>
      </c>
      <c r="G65" s="531">
        <v>0</v>
      </c>
      <c r="H65" s="405">
        <v>2</v>
      </c>
      <c r="I65" s="406">
        <v>20.5</v>
      </c>
      <c r="J65" s="405">
        <v>4</v>
      </c>
      <c r="K65" s="405">
        <v>0</v>
      </c>
      <c r="L65" s="405">
        <v>4</v>
      </c>
      <c r="M65" s="405">
        <v>675</v>
      </c>
      <c r="N65" s="405">
        <v>2</v>
      </c>
      <c r="O65" s="406">
        <v>20.5</v>
      </c>
      <c r="P65" s="405">
        <v>4</v>
      </c>
      <c r="Q65" s="405">
        <v>0</v>
      </c>
      <c r="R65" s="405">
        <v>4</v>
      </c>
      <c r="S65" s="405">
        <v>675</v>
      </c>
    </row>
    <row r="66" spans="1:19" s="1" customFormat="1" ht="20.100000000000001" customHeight="1">
      <c r="A66" s="527" t="s">
        <v>831</v>
      </c>
      <c r="B66" s="531">
        <v>0</v>
      </c>
      <c r="C66" s="531">
        <v>0</v>
      </c>
      <c r="D66" s="531">
        <v>0</v>
      </c>
      <c r="E66" s="531">
        <v>0</v>
      </c>
      <c r="F66" s="531">
        <v>0</v>
      </c>
      <c r="G66" s="531">
        <v>0</v>
      </c>
      <c r="H66" s="405">
        <v>3</v>
      </c>
      <c r="I66" s="406">
        <v>103.38</v>
      </c>
      <c r="J66" s="405">
        <v>30</v>
      </c>
      <c r="K66" s="405">
        <v>6</v>
      </c>
      <c r="L66" s="405">
        <v>36</v>
      </c>
      <c r="M66" s="405">
        <v>1136.5</v>
      </c>
      <c r="N66" s="405">
        <v>3</v>
      </c>
      <c r="O66" s="406">
        <v>103.38</v>
      </c>
      <c r="P66" s="405">
        <v>30</v>
      </c>
      <c r="Q66" s="405">
        <v>6</v>
      </c>
      <c r="R66" s="405">
        <v>36</v>
      </c>
      <c r="S66" s="405">
        <v>1136.5</v>
      </c>
    </row>
    <row r="67" spans="1:19" s="1" customFormat="1" ht="20.100000000000001" customHeight="1">
      <c r="A67" s="527" t="s">
        <v>832</v>
      </c>
      <c r="B67" s="531">
        <v>0</v>
      </c>
      <c r="C67" s="531">
        <v>0</v>
      </c>
      <c r="D67" s="531">
        <v>0</v>
      </c>
      <c r="E67" s="531">
        <v>0</v>
      </c>
      <c r="F67" s="531">
        <v>0</v>
      </c>
      <c r="G67" s="531">
        <v>0</v>
      </c>
      <c r="H67" s="405">
        <v>2</v>
      </c>
      <c r="I67" s="406">
        <v>15.3</v>
      </c>
      <c r="J67" s="405">
        <v>12</v>
      </c>
      <c r="K67" s="405">
        <v>0</v>
      </c>
      <c r="L67" s="405">
        <v>12</v>
      </c>
      <c r="M67" s="405">
        <v>487.3</v>
      </c>
      <c r="N67" s="405">
        <v>2</v>
      </c>
      <c r="O67" s="406">
        <v>15.3</v>
      </c>
      <c r="P67" s="405">
        <v>12</v>
      </c>
      <c r="Q67" s="405">
        <v>0</v>
      </c>
      <c r="R67" s="405">
        <v>12</v>
      </c>
      <c r="S67" s="405">
        <v>487.3</v>
      </c>
    </row>
    <row r="68" spans="1:19" s="1" customFormat="1" ht="20.100000000000001" customHeight="1">
      <c r="A68" s="527" t="s">
        <v>859</v>
      </c>
      <c r="B68" s="531">
        <v>0</v>
      </c>
      <c r="C68" s="531">
        <v>0</v>
      </c>
      <c r="D68" s="531">
        <v>0</v>
      </c>
      <c r="E68" s="531">
        <v>0</v>
      </c>
      <c r="F68" s="531">
        <v>0</v>
      </c>
      <c r="G68" s="531">
        <v>0</v>
      </c>
      <c r="H68" s="405">
        <v>0</v>
      </c>
      <c r="I68" s="406">
        <v>0</v>
      </c>
      <c r="J68" s="405">
        <v>0</v>
      </c>
      <c r="K68" s="405">
        <v>0</v>
      </c>
      <c r="L68" s="405">
        <v>0</v>
      </c>
      <c r="M68" s="405">
        <v>0</v>
      </c>
      <c r="N68" s="405">
        <v>0</v>
      </c>
      <c r="O68" s="406">
        <v>0</v>
      </c>
      <c r="P68" s="405">
        <v>0</v>
      </c>
      <c r="Q68" s="405">
        <v>0</v>
      </c>
      <c r="R68" s="405">
        <v>0</v>
      </c>
      <c r="S68" s="405">
        <v>0</v>
      </c>
    </row>
    <row r="69" spans="1:19" s="1" customFormat="1" ht="20.100000000000001" customHeight="1">
      <c r="A69" s="527" t="s">
        <v>845</v>
      </c>
      <c r="B69" s="531">
        <v>0</v>
      </c>
      <c r="C69" s="531">
        <v>0</v>
      </c>
      <c r="D69" s="531">
        <v>0</v>
      </c>
      <c r="E69" s="531">
        <v>0</v>
      </c>
      <c r="F69" s="531">
        <v>0</v>
      </c>
      <c r="G69" s="531">
        <v>0</v>
      </c>
      <c r="H69" s="405">
        <v>1</v>
      </c>
      <c r="I69" s="406">
        <v>0.8</v>
      </c>
      <c r="J69" s="405">
        <v>9</v>
      </c>
      <c r="K69" s="405">
        <v>1</v>
      </c>
      <c r="L69" s="405">
        <v>10</v>
      </c>
      <c r="M69" s="405">
        <v>495.5</v>
      </c>
      <c r="N69" s="405">
        <v>1</v>
      </c>
      <c r="O69" s="406">
        <v>0.8</v>
      </c>
      <c r="P69" s="405">
        <v>9</v>
      </c>
      <c r="Q69" s="405">
        <v>1</v>
      </c>
      <c r="R69" s="405">
        <v>10</v>
      </c>
      <c r="S69" s="405">
        <v>495.5</v>
      </c>
    </row>
    <row r="70" spans="1:19" s="1" customFormat="1" ht="20.100000000000001" customHeight="1">
      <c r="A70" s="527" t="s">
        <v>850</v>
      </c>
      <c r="B70" s="531">
        <v>0</v>
      </c>
      <c r="C70" s="531">
        <v>0</v>
      </c>
      <c r="D70" s="531">
        <v>0</v>
      </c>
      <c r="E70" s="531">
        <v>0</v>
      </c>
      <c r="F70" s="531">
        <v>0</v>
      </c>
      <c r="G70" s="531">
        <v>0</v>
      </c>
      <c r="H70" s="405">
        <v>2</v>
      </c>
      <c r="I70" s="406">
        <v>11</v>
      </c>
      <c r="J70" s="405">
        <v>21</v>
      </c>
      <c r="K70" s="405">
        <v>0</v>
      </c>
      <c r="L70" s="405">
        <v>21</v>
      </c>
      <c r="M70" s="405">
        <v>725.37</v>
      </c>
      <c r="N70" s="405">
        <v>2</v>
      </c>
      <c r="O70" s="406">
        <v>11</v>
      </c>
      <c r="P70" s="405">
        <v>21</v>
      </c>
      <c r="Q70" s="405">
        <v>0</v>
      </c>
      <c r="R70" s="405">
        <v>21</v>
      </c>
      <c r="S70" s="405">
        <v>725.37</v>
      </c>
    </row>
    <row r="71" spans="1:19" s="1" customFormat="1" ht="20.100000000000001" customHeight="1">
      <c r="A71" s="527" t="s">
        <v>819</v>
      </c>
      <c r="B71" s="531">
        <v>0</v>
      </c>
      <c r="C71" s="531">
        <v>0</v>
      </c>
      <c r="D71" s="531">
        <v>0</v>
      </c>
      <c r="E71" s="531">
        <v>0</v>
      </c>
      <c r="F71" s="531">
        <v>0</v>
      </c>
      <c r="G71" s="531">
        <v>0</v>
      </c>
      <c r="H71" s="405">
        <v>1</v>
      </c>
      <c r="I71" s="406">
        <v>19</v>
      </c>
      <c r="J71" s="405">
        <v>2</v>
      </c>
      <c r="K71" s="405">
        <v>4</v>
      </c>
      <c r="L71" s="405">
        <v>6</v>
      </c>
      <c r="M71" s="405">
        <v>76.650000000000006</v>
      </c>
      <c r="N71" s="405">
        <v>1</v>
      </c>
      <c r="O71" s="406">
        <v>19</v>
      </c>
      <c r="P71" s="405">
        <v>2</v>
      </c>
      <c r="Q71" s="405">
        <v>4</v>
      </c>
      <c r="R71" s="405">
        <v>6</v>
      </c>
      <c r="S71" s="405">
        <v>76.650000000000006</v>
      </c>
    </row>
    <row r="72" spans="1:19" s="1" customFormat="1" ht="20.100000000000001" customHeight="1">
      <c r="A72" s="944" t="s">
        <v>833</v>
      </c>
      <c r="B72" s="945">
        <v>0</v>
      </c>
      <c r="C72" s="945">
        <v>0</v>
      </c>
      <c r="D72" s="945">
        <v>0</v>
      </c>
      <c r="E72" s="945">
        <v>0</v>
      </c>
      <c r="F72" s="945">
        <v>0</v>
      </c>
      <c r="G72" s="945">
        <v>0</v>
      </c>
      <c r="H72" s="947">
        <v>1</v>
      </c>
      <c r="I72" s="946">
        <v>6.15</v>
      </c>
      <c r="J72" s="947">
        <v>1</v>
      </c>
      <c r="K72" s="947">
        <v>0</v>
      </c>
      <c r="L72" s="947">
        <v>1</v>
      </c>
      <c r="M72" s="947">
        <v>230</v>
      </c>
      <c r="N72" s="947">
        <v>1</v>
      </c>
      <c r="O72" s="946">
        <v>6.15</v>
      </c>
      <c r="P72" s="947">
        <v>1</v>
      </c>
      <c r="Q72" s="947">
        <v>0</v>
      </c>
      <c r="R72" s="947">
        <v>1</v>
      </c>
      <c r="S72" s="947">
        <v>230</v>
      </c>
    </row>
    <row r="73" spans="1:19" s="1" customFormat="1" ht="20.100000000000001" customHeight="1">
      <c r="A73" s="532" t="s">
        <v>271</v>
      </c>
      <c r="B73" s="531"/>
      <c r="C73" s="531"/>
      <c r="D73" s="531"/>
      <c r="E73" s="531"/>
      <c r="F73" s="531"/>
      <c r="G73" s="531"/>
      <c r="H73" s="405"/>
      <c r="I73" s="406"/>
      <c r="J73" s="405"/>
      <c r="K73" s="405"/>
      <c r="L73" s="405"/>
      <c r="M73" s="405"/>
      <c r="N73" s="405"/>
      <c r="O73" s="406"/>
      <c r="P73" s="405"/>
      <c r="Q73" s="405"/>
      <c r="R73" s="405"/>
      <c r="S73" s="405"/>
    </row>
    <row r="74" spans="1:19" s="1" customFormat="1" ht="20.100000000000001" customHeight="1">
      <c r="A74" s="527" t="s">
        <v>123</v>
      </c>
      <c r="B74" s="531">
        <v>0</v>
      </c>
      <c r="C74" s="531">
        <v>0</v>
      </c>
      <c r="D74" s="531">
        <v>0</v>
      </c>
      <c r="E74" s="531">
        <v>0</v>
      </c>
      <c r="F74" s="531">
        <v>0</v>
      </c>
      <c r="G74" s="531">
        <v>0</v>
      </c>
      <c r="H74" s="405">
        <v>1</v>
      </c>
      <c r="I74" s="406">
        <v>48</v>
      </c>
      <c r="J74" s="405">
        <v>5</v>
      </c>
      <c r="K74" s="405">
        <v>5</v>
      </c>
      <c r="L74" s="405">
        <v>10</v>
      </c>
      <c r="M74" s="405">
        <v>1533.36</v>
      </c>
      <c r="N74" s="405">
        <v>1</v>
      </c>
      <c r="O74" s="406">
        <v>48</v>
      </c>
      <c r="P74" s="405">
        <v>5</v>
      </c>
      <c r="Q74" s="405">
        <v>5</v>
      </c>
      <c r="R74" s="405">
        <v>10</v>
      </c>
      <c r="S74" s="405">
        <v>1533.36</v>
      </c>
    </row>
    <row r="75" spans="1:19" s="1" customFormat="1" ht="20.100000000000001" customHeight="1">
      <c r="A75" s="527" t="s">
        <v>126</v>
      </c>
      <c r="B75" s="531">
        <v>0</v>
      </c>
      <c r="C75" s="531">
        <v>0</v>
      </c>
      <c r="D75" s="531">
        <v>0</v>
      </c>
      <c r="E75" s="531">
        <v>0</v>
      </c>
      <c r="F75" s="531">
        <v>0</v>
      </c>
      <c r="G75" s="531">
        <v>0</v>
      </c>
      <c r="H75" s="405">
        <v>1</v>
      </c>
      <c r="I75" s="406">
        <v>39.25</v>
      </c>
      <c r="J75" s="405">
        <v>5</v>
      </c>
      <c r="K75" s="405">
        <v>4</v>
      </c>
      <c r="L75" s="405">
        <v>9</v>
      </c>
      <c r="M75" s="405">
        <v>1840.25</v>
      </c>
      <c r="N75" s="405">
        <v>1</v>
      </c>
      <c r="O75" s="406">
        <v>39.25</v>
      </c>
      <c r="P75" s="405">
        <v>5</v>
      </c>
      <c r="Q75" s="405">
        <v>4</v>
      </c>
      <c r="R75" s="405">
        <v>9</v>
      </c>
      <c r="S75" s="405">
        <v>1840.25</v>
      </c>
    </row>
    <row r="76" spans="1:19" s="1" customFormat="1" ht="20.100000000000001" customHeight="1">
      <c r="A76" s="527" t="s">
        <v>115</v>
      </c>
      <c r="B76" s="531">
        <v>0</v>
      </c>
      <c r="C76" s="531">
        <v>0</v>
      </c>
      <c r="D76" s="531">
        <v>0</v>
      </c>
      <c r="E76" s="531">
        <v>0</v>
      </c>
      <c r="F76" s="531">
        <v>0</v>
      </c>
      <c r="G76" s="531">
        <v>0</v>
      </c>
      <c r="H76" s="405">
        <v>2</v>
      </c>
      <c r="I76" s="406">
        <v>29.1</v>
      </c>
      <c r="J76" s="405">
        <v>10</v>
      </c>
      <c r="K76" s="405">
        <v>0</v>
      </c>
      <c r="L76" s="405">
        <v>10</v>
      </c>
      <c r="M76" s="405">
        <v>2020</v>
      </c>
      <c r="N76" s="405">
        <v>2</v>
      </c>
      <c r="O76" s="406">
        <v>29.1</v>
      </c>
      <c r="P76" s="405">
        <v>10</v>
      </c>
      <c r="Q76" s="405">
        <v>0</v>
      </c>
      <c r="R76" s="405">
        <v>10</v>
      </c>
      <c r="S76" s="405">
        <v>2020</v>
      </c>
    </row>
    <row r="77" spans="1:19" s="1" customFormat="1" ht="20.100000000000001" customHeight="1">
      <c r="A77" s="527" t="s">
        <v>834</v>
      </c>
      <c r="B77" s="531">
        <v>0</v>
      </c>
      <c r="C77" s="531">
        <v>0</v>
      </c>
      <c r="D77" s="531">
        <v>0</v>
      </c>
      <c r="E77" s="531">
        <v>0</v>
      </c>
      <c r="F77" s="531">
        <v>0</v>
      </c>
      <c r="G77" s="531">
        <v>0</v>
      </c>
      <c r="H77" s="405">
        <v>1</v>
      </c>
      <c r="I77" s="406">
        <v>21</v>
      </c>
      <c r="J77" s="405">
        <v>9</v>
      </c>
      <c r="K77" s="405">
        <v>0</v>
      </c>
      <c r="L77" s="405">
        <v>9</v>
      </c>
      <c r="M77" s="405">
        <v>556.6</v>
      </c>
      <c r="N77" s="405">
        <v>1</v>
      </c>
      <c r="O77" s="406">
        <v>21</v>
      </c>
      <c r="P77" s="405">
        <v>9</v>
      </c>
      <c r="Q77" s="405">
        <v>0</v>
      </c>
      <c r="R77" s="405">
        <v>9</v>
      </c>
      <c r="S77" s="405">
        <v>556.6</v>
      </c>
    </row>
    <row r="78" spans="1:19" s="1" customFormat="1" ht="20.100000000000001" customHeight="1">
      <c r="A78" s="527" t="s">
        <v>860</v>
      </c>
      <c r="B78" s="531">
        <v>0</v>
      </c>
      <c r="C78" s="531">
        <v>0</v>
      </c>
      <c r="D78" s="531">
        <v>0</v>
      </c>
      <c r="E78" s="531">
        <v>0</v>
      </c>
      <c r="F78" s="531">
        <v>0</v>
      </c>
      <c r="G78" s="531">
        <v>0</v>
      </c>
      <c r="H78" s="405">
        <v>0</v>
      </c>
      <c r="I78" s="406">
        <v>0</v>
      </c>
      <c r="J78" s="405">
        <v>0</v>
      </c>
      <c r="K78" s="405">
        <v>0</v>
      </c>
      <c r="L78" s="405">
        <v>0</v>
      </c>
      <c r="M78" s="405">
        <v>0</v>
      </c>
      <c r="N78" s="405">
        <v>0</v>
      </c>
      <c r="O78" s="406">
        <v>0</v>
      </c>
      <c r="P78" s="405">
        <v>0</v>
      </c>
      <c r="Q78" s="405">
        <v>0</v>
      </c>
      <c r="R78" s="405">
        <v>0</v>
      </c>
      <c r="S78" s="405">
        <v>0</v>
      </c>
    </row>
    <row r="79" spans="1:19" s="1" customFormat="1" ht="20.100000000000001" customHeight="1">
      <c r="A79" s="527" t="s">
        <v>818</v>
      </c>
      <c r="B79" s="531">
        <v>0</v>
      </c>
      <c r="C79" s="531">
        <v>0</v>
      </c>
      <c r="D79" s="531">
        <v>0</v>
      </c>
      <c r="E79" s="531">
        <v>0</v>
      </c>
      <c r="F79" s="531">
        <v>0</v>
      </c>
      <c r="G79" s="531">
        <v>0</v>
      </c>
      <c r="H79" s="405">
        <v>3</v>
      </c>
      <c r="I79" s="406">
        <v>302.3732</v>
      </c>
      <c r="J79" s="405">
        <v>70</v>
      </c>
      <c r="K79" s="405">
        <v>10</v>
      </c>
      <c r="L79" s="405">
        <v>80</v>
      </c>
      <c r="M79" s="405">
        <v>13243.16</v>
      </c>
      <c r="N79" s="405">
        <v>3</v>
      </c>
      <c r="O79" s="406">
        <v>302.3732</v>
      </c>
      <c r="P79" s="405">
        <v>70</v>
      </c>
      <c r="Q79" s="405">
        <v>10</v>
      </c>
      <c r="R79" s="405">
        <v>80</v>
      </c>
      <c r="S79" s="405">
        <v>13243.16</v>
      </c>
    </row>
    <row r="80" spans="1:19" s="1" customFormat="1" ht="20.100000000000001" customHeight="1">
      <c r="A80" s="527" t="s">
        <v>812</v>
      </c>
      <c r="B80" s="531">
        <v>0</v>
      </c>
      <c r="C80" s="531">
        <v>0</v>
      </c>
      <c r="D80" s="531">
        <v>0</v>
      </c>
      <c r="E80" s="531">
        <v>0</v>
      </c>
      <c r="F80" s="531">
        <v>0</v>
      </c>
      <c r="G80" s="531">
        <v>0</v>
      </c>
      <c r="H80" s="405">
        <v>0</v>
      </c>
      <c r="I80" s="406">
        <v>0</v>
      </c>
      <c r="J80" s="405">
        <v>0</v>
      </c>
      <c r="K80" s="405">
        <v>0</v>
      </c>
      <c r="L80" s="405">
        <v>0</v>
      </c>
      <c r="M80" s="405">
        <v>0</v>
      </c>
      <c r="N80" s="405">
        <v>0</v>
      </c>
      <c r="O80" s="406">
        <v>0</v>
      </c>
      <c r="P80" s="405">
        <v>0</v>
      </c>
      <c r="Q80" s="405">
        <v>0</v>
      </c>
      <c r="R80" s="405">
        <v>0</v>
      </c>
      <c r="S80" s="405">
        <v>0</v>
      </c>
    </row>
    <row r="81" spans="1:20" s="1" customFormat="1" ht="20.100000000000001" customHeight="1">
      <c r="A81" s="527" t="s">
        <v>278</v>
      </c>
      <c r="B81" s="531">
        <v>0</v>
      </c>
      <c r="C81" s="531">
        <v>0</v>
      </c>
      <c r="D81" s="531">
        <v>0</v>
      </c>
      <c r="E81" s="531">
        <v>0</v>
      </c>
      <c r="F81" s="531">
        <v>0</v>
      </c>
      <c r="G81" s="531">
        <v>0</v>
      </c>
      <c r="H81" s="405">
        <v>5</v>
      </c>
      <c r="I81" s="406">
        <v>175.22091499999999</v>
      </c>
      <c r="J81" s="405">
        <v>88</v>
      </c>
      <c r="K81" s="405">
        <v>55</v>
      </c>
      <c r="L81" s="405">
        <v>143</v>
      </c>
      <c r="M81" s="405">
        <v>3261.66</v>
      </c>
      <c r="N81" s="405">
        <v>5</v>
      </c>
      <c r="O81" s="406">
        <v>175.22091499999999</v>
      </c>
      <c r="P81" s="405">
        <v>88</v>
      </c>
      <c r="Q81" s="405">
        <v>55</v>
      </c>
      <c r="R81" s="405">
        <v>143</v>
      </c>
      <c r="S81" s="405">
        <v>3261.66</v>
      </c>
    </row>
    <row r="82" spans="1:20" s="1" customFormat="1" ht="20.100000000000001" customHeight="1">
      <c r="A82" s="527" t="s">
        <v>802</v>
      </c>
      <c r="B82" s="531">
        <v>0</v>
      </c>
      <c r="C82" s="531">
        <v>0</v>
      </c>
      <c r="D82" s="531">
        <v>0</v>
      </c>
      <c r="E82" s="531">
        <v>0</v>
      </c>
      <c r="F82" s="531">
        <v>0</v>
      </c>
      <c r="G82" s="531">
        <v>0</v>
      </c>
      <c r="H82" s="405">
        <v>1</v>
      </c>
      <c r="I82" s="406">
        <v>20.5</v>
      </c>
      <c r="J82" s="405">
        <v>13</v>
      </c>
      <c r="K82" s="405">
        <v>10</v>
      </c>
      <c r="L82" s="405">
        <v>23</v>
      </c>
      <c r="M82" s="405">
        <v>103.47</v>
      </c>
      <c r="N82" s="405">
        <v>1</v>
      </c>
      <c r="O82" s="406">
        <v>20.5</v>
      </c>
      <c r="P82" s="405">
        <v>13</v>
      </c>
      <c r="Q82" s="405">
        <v>10</v>
      </c>
      <c r="R82" s="405">
        <v>23</v>
      </c>
      <c r="S82" s="405">
        <v>103.47</v>
      </c>
    </row>
    <row r="83" spans="1:20" s="1" customFormat="1" ht="20.100000000000001" customHeight="1">
      <c r="A83" s="527" t="s">
        <v>814</v>
      </c>
      <c r="B83" s="531">
        <v>0</v>
      </c>
      <c r="C83" s="531">
        <v>0</v>
      </c>
      <c r="D83" s="531">
        <v>0</v>
      </c>
      <c r="E83" s="531">
        <v>0</v>
      </c>
      <c r="F83" s="531">
        <v>0</v>
      </c>
      <c r="G83" s="531">
        <v>0</v>
      </c>
      <c r="H83" s="405">
        <v>3</v>
      </c>
      <c r="I83" s="406">
        <v>127.49720000000001</v>
      </c>
      <c r="J83" s="405">
        <v>72</v>
      </c>
      <c r="K83" s="405">
        <v>10</v>
      </c>
      <c r="L83" s="405">
        <v>82</v>
      </c>
      <c r="M83" s="405">
        <v>13135.62</v>
      </c>
      <c r="N83" s="405">
        <v>3</v>
      </c>
      <c r="O83" s="406">
        <v>127.49720000000001</v>
      </c>
      <c r="P83" s="405">
        <v>72</v>
      </c>
      <c r="Q83" s="405">
        <v>10</v>
      </c>
      <c r="R83" s="405">
        <v>82</v>
      </c>
      <c r="S83" s="405">
        <v>13135.62</v>
      </c>
    </row>
    <row r="84" spans="1:20" s="1" customFormat="1" ht="20.100000000000001" customHeight="1">
      <c r="A84" s="527" t="s">
        <v>801</v>
      </c>
      <c r="B84" s="531">
        <v>0</v>
      </c>
      <c r="C84" s="531">
        <v>0</v>
      </c>
      <c r="D84" s="531">
        <v>0</v>
      </c>
      <c r="E84" s="531">
        <v>0</v>
      </c>
      <c r="F84" s="531">
        <v>0</v>
      </c>
      <c r="G84" s="531">
        <v>0</v>
      </c>
      <c r="H84" s="405">
        <v>0</v>
      </c>
      <c r="I84" s="406">
        <v>0</v>
      </c>
      <c r="J84" s="405">
        <v>0</v>
      </c>
      <c r="K84" s="405">
        <v>0</v>
      </c>
      <c r="L84" s="405">
        <v>0</v>
      </c>
      <c r="M84" s="405">
        <v>0</v>
      </c>
      <c r="N84" s="405">
        <v>0</v>
      </c>
      <c r="O84" s="406">
        <v>0</v>
      </c>
      <c r="P84" s="405">
        <v>0</v>
      </c>
      <c r="Q84" s="405">
        <v>0</v>
      </c>
      <c r="R84" s="405">
        <v>0</v>
      </c>
      <c r="S84" s="405">
        <v>0</v>
      </c>
    </row>
    <row r="85" spans="1:20" s="1" customFormat="1" ht="20.100000000000001" customHeight="1">
      <c r="A85" s="527" t="s">
        <v>83</v>
      </c>
      <c r="B85" s="531">
        <v>0</v>
      </c>
      <c r="C85" s="531">
        <v>0</v>
      </c>
      <c r="D85" s="531">
        <v>0</v>
      </c>
      <c r="E85" s="531">
        <v>0</v>
      </c>
      <c r="F85" s="531">
        <v>0</v>
      </c>
      <c r="G85" s="531">
        <v>0</v>
      </c>
      <c r="H85" s="405">
        <v>7</v>
      </c>
      <c r="I85" s="406">
        <v>41.38</v>
      </c>
      <c r="J85" s="405">
        <v>32</v>
      </c>
      <c r="K85" s="405">
        <v>2</v>
      </c>
      <c r="L85" s="405">
        <v>34</v>
      </c>
      <c r="M85" s="405">
        <v>2239.85</v>
      </c>
      <c r="N85" s="405">
        <v>7</v>
      </c>
      <c r="O85" s="406">
        <v>41.38</v>
      </c>
      <c r="P85" s="405">
        <v>32</v>
      </c>
      <c r="Q85" s="405">
        <v>2</v>
      </c>
      <c r="R85" s="405">
        <v>34</v>
      </c>
      <c r="S85" s="405">
        <v>2239.85</v>
      </c>
    </row>
    <row r="86" spans="1:20" s="1" customFormat="1" ht="20.100000000000001" customHeight="1">
      <c r="A86" s="527" t="s">
        <v>835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192">
        <v>3</v>
      </c>
      <c r="I86" s="122">
        <v>7.15</v>
      </c>
      <c r="J86" s="192">
        <v>7</v>
      </c>
      <c r="K86" s="192">
        <v>0</v>
      </c>
      <c r="L86" s="192">
        <v>7</v>
      </c>
      <c r="M86" s="192">
        <v>520</v>
      </c>
      <c r="N86" s="405">
        <v>3</v>
      </c>
      <c r="O86" s="406">
        <v>7.15</v>
      </c>
      <c r="P86" s="405">
        <v>7</v>
      </c>
      <c r="Q86" s="405">
        <v>0</v>
      </c>
      <c r="R86" s="405">
        <v>7</v>
      </c>
      <c r="S86" s="405">
        <v>520</v>
      </c>
    </row>
    <row r="87" spans="1:20" s="1" customFormat="1" ht="20.100000000000001" customHeight="1">
      <c r="A87" s="426" t="s">
        <v>51</v>
      </c>
      <c r="B87" s="229">
        <v>0</v>
      </c>
      <c r="C87" s="229">
        <v>0</v>
      </c>
      <c r="D87" s="229">
        <v>0</v>
      </c>
      <c r="E87" s="229">
        <v>0</v>
      </c>
      <c r="F87" s="229">
        <v>0</v>
      </c>
      <c r="G87" s="229">
        <v>0</v>
      </c>
      <c r="H87" s="233">
        <v>8</v>
      </c>
      <c r="I87" s="230">
        <v>77.38</v>
      </c>
      <c r="J87" s="233">
        <v>34</v>
      </c>
      <c r="K87" s="233">
        <v>1</v>
      </c>
      <c r="L87" s="233">
        <v>35</v>
      </c>
      <c r="M87" s="233">
        <v>2334.21</v>
      </c>
      <c r="N87" s="405">
        <v>8</v>
      </c>
      <c r="O87" s="406">
        <v>77.38</v>
      </c>
      <c r="P87" s="405">
        <v>34</v>
      </c>
      <c r="Q87" s="405">
        <v>1</v>
      </c>
      <c r="R87" s="405">
        <v>35</v>
      </c>
      <c r="S87" s="405">
        <v>2334.21</v>
      </c>
    </row>
    <row r="88" spans="1:20" ht="20.100000000000001" customHeight="1">
      <c r="A88" s="764" t="s">
        <v>173</v>
      </c>
      <c r="B88" s="765">
        <v>15</v>
      </c>
      <c r="C88" s="766">
        <v>163.82000000000002</v>
      </c>
      <c r="D88" s="765">
        <v>217</v>
      </c>
      <c r="E88" s="765">
        <v>132</v>
      </c>
      <c r="F88" s="765">
        <v>349</v>
      </c>
      <c r="G88" s="765">
        <v>879.31</v>
      </c>
      <c r="H88" s="765">
        <v>240</v>
      </c>
      <c r="I88" s="766">
        <v>12302.336311909994</v>
      </c>
      <c r="J88" s="765">
        <v>4263</v>
      </c>
      <c r="K88" s="765">
        <v>2042</v>
      </c>
      <c r="L88" s="765">
        <v>6305</v>
      </c>
      <c r="M88" s="765">
        <v>177435.481</v>
      </c>
      <c r="N88" s="765">
        <v>255</v>
      </c>
      <c r="O88" s="766">
        <v>12466.156311909994</v>
      </c>
      <c r="P88" s="765">
        <v>4480</v>
      </c>
      <c r="Q88" s="765">
        <v>2174</v>
      </c>
      <c r="R88" s="765">
        <v>6654</v>
      </c>
      <c r="S88" s="765">
        <v>178314.79100000003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workbookViewId="0">
      <selection activeCell="C79" sqref="C79"/>
    </sheetView>
  </sheetViews>
  <sheetFormatPr defaultColWidth="8.625" defaultRowHeight="20.100000000000001" customHeight="1"/>
  <cols>
    <col min="1" max="1" width="9.125" style="108" bestFit="1" customWidth="1"/>
    <col min="2" max="2" width="5.25" style="261" customWidth="1"/>
    <col min="3" max="3" width="9" style="260" bestFit="1" customWidth="1"/>
    <col min="4" max="4" width="5.125" style="261" bestFit="1" customWidth="1"/>
    <col min="5" max="5" width="5.375" style="261" bestFit="1" customWidth="1"/>
    <col min="6" max="6" width="5.375" style="261" customWidth="1"/>
    <col min="7" max="7" width="7.25" style="261" customWidth="1"/>
    <col min="8" max="8" width="7.25" style="187" bestFit="1" customWidth="1"/>
    <col min="9" max="9" width="9.25" style="188" bestFit="1" customWidth="1"/>
    <col min="10" max="12" width="6.125" style="187" bestFit="1" customWidth="1"/>
    <col min="13" max="13" width="9.25" style="187" bestFit="1" customWidth="1"/>
    <col min="14" max="14" width="6.5" style="45" bestFit="1" customWidth="1"/>
    <col min="15" max="15" width="9.25" style="46" bestFit="1" customWidth="1"/>
    <col min="16" max="18" width="6.125" style="45" bestFit="1" customWidth="1"/>
    <col min="19" max="19" width="9.25" style="45" bestFit="1" customWidth="1"/>
    <col min="20" max="20" width="8.625" style="16"/>
    <col min="21" max="27" width="8.625" style="91"/>
    <col min="28" max="16384" width="8.625" style="16"/>
  </cols>
  <sheetData>
    <row r="1" spans="1:19" ht="20.100000000000001" customHeight="1">
      <c r="A1" s="844" t="s">
        <v>1347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</row>
    <row r="2" spans="1:19" ht="20.100000000000001" customHeight="1">
      <c r="A2" s="363" t="s">
        <v>260</v>
      </c>
      <c r="B2" s="845" t="s">
        <v>262</v>
      </c>
      <c r="C2" s="845"/>
      <c r="D2" s="845"/>
      <c r="E2" s="845"/>
      <c r="F2" s="845"/>
      <c r="G2" s="846"/>
      <c r="H2" s="847" t="s">
        <v>263</v>
      </c>
      <c r="I2" s="848"/>
      <c r="J2" s="848"/>
      <c r="K2" s="848"/>
      <c r="L2" s="848"/>
      <c r="M2" s="849"/>
      <c r="N2" s="850" t="s">
        <v>190</v>
      </c>
      <c r="O2" s="845"/>
      <c r="P2" s="845"/>
      <c r="Q2" s="845"/>
      <c r="R2" s="845"/>
      <c r="S2" s="851"/>
    </row>
    <row r="3" spans="1:19" ht="20.100000000000001" customHeight="1">
      <c r="A3" s="512" t="s">
        <v>261</v>
      </c>
      <c r="B3" s="361" t="s">
        <v>174</v>
      </c>
      <c r="C3" s="362" t="s">
        <v>177</v>
      </c>
      <c r="D3" s="852" t="s">
        <v>178</v>
      </c>
      <c r="E3" s="853"/>
      <c r="F3" s="854"/>
      <c r="G3" s="554" t="s">
        <v>236</v>
      </c>
      <c r="H3" s="555" t="s">
        <v>174</v>
      </c>
      <c r="I3" s="362" t="s">
        <v>177</v>
      </c>
      <c r="J3" s="855" t="s">
        <v>178</v>
      </c>
      <c r="K3" s="856"/>
      <c r="L3" s="857"/>
      <c r="M3" s="556" t="s">
        <v>236</v>
      </c>
      <c r="N3" s="555" t="s">
        <v>174</v>
      </c>
      <c r="O3" s="557" t="s">
        <v>177</v>
      </c>
      <c r="P3" s="852" t="s">
        <v>178</v>
      </c>
      <c r="Q3" s="853"/>
      <c r="R3" s="853"/>
      <c r="S3" s="558" t="s">
        <v>236</v>
      </c>
    </row>
    <row r="4" spans="1:19" ht="20.100000000000001" customHeight="1">
      <c r="A4" s="363" t="s">
        <v>264</v>
      </c>
      <c r="B4" s="559" t="s">
        <v>179</v>
      </c>
      <c r="C4" s="560" t="s">
        <v>180</v>
      </c>
      <c r="D4" s="561" t="s">
        <v>181</v>
      </c>
      <c r="E4" s="562" t="s">
        <v>182</v>
      </c>
      <c r="F4" s="563" t="s">
        <v>173</v>
      </c>
      <c r="G4" s="563" t="s">
        <v>237</v>
      </c>
      <c r="H4" s="564" t="s">
        <v>179</v>
      </c>
      <c r="I4" s="560" t="s">
        <v>180</v>
      </c>
      <c r="J4" s="563" t="s">
        <v>181</v>
      </c>
      <c r="K4" s="565" t="s">
        <v>182</v>
      </c>
      <c r="L4" s="563" t="s">
        <v>173</v>
      </c>
      <c r="M4" s="565" t="s">
        <v>237</v>
      </c>
      <c r="N4" s="564" t="s">
        <v>179</v>
      </c>
      <c r="O4" s="566" t="s">
        <v>180</v>
      </c>
      <c r="P4" s="567" t="s">
        <v>181</v>
      </c>
      <c r="Q4" s="563" t="s">
        <v>182</v>
      </c>
      <c r="R4" s="565" t="s">
        <v>173</v>
      </c>
      <c r="S4" s="381" t="s">
        <v>237</v>
      </c>
    </row>
    <row r="5" spans="1:19" ht="20.100000000000001" customHeight="1">
      <c r="A5" s="533" t="s">
        <v>98</v>
      </c>
      <c r="B5" s="534">
        <v>0</v>
      </c>
      <c r="C5" s="535">
        <v>0</v>
      </c>
      <c r="D5" s="534">
        <v>0</v>
      </c>
      <c r="E5" s="534">
        <v>0</v>
      </c>
      <c r="F5" s="534">
        <v>0</v>
      </c>
      <c r="G5" s="536">
        <v>0</v>
      </c>
      <c r="H5" s="536">
        <v>3</v>
      </c>
      <c r="I5" s="537">
        <v>110.2</v>
      </c>
      <c r="J5" s="538">
        <v>14</v>
      </c>
      <c r="K5" s="538">
        <v>3</v>
      </c>
      <c r="L5" s="538">
        <v>17</v>
      </c>
      <c r="M5" s="536">
        <v>1308.47</v>
      </c>
      <c r="N5" s="536">
        <v>3</v>
      </c>
      <c r="O5" s="537">
        <v>110.2</v>
      </c>
      <c r="P5" s="538">
        <v>14</v>
      </c>
      <c r="Q5" s="538">
        <v>3</v>
      </c>
      <c r="R5" s="538">
        <v>17</v>
      </c>
      <c r="S5" s="539">
        <v>1308.47</v>
      </c>
    </row>
    <row r="6" spans="1:19" ht="20.100000000000001" customHeight="1">
      <c r="A6" s="540" t="s">
        <v>71</v>
      </c>
      <c r="B6" s="541">
        <v>0</v>
      </c>
      <c r="C6" s="542">
        <v>0</v>
      </c>
      <c r="D6" s="541">
        <v>0</v>
      </c>
      <c r="E6" s="541">
        <v>0</v>
      </c>
      <c r="F6" s="541">
        <v>0</v>
      </c>
      <c r="G6" s="543">
        <v>0</v>
      </c>
      <c r="H6" s="543">
        <v>22</v>
      </c>
      <c r="I6" s="544">
        <v>114.745</v>
      </c>
      <c r="J6" s="545">
        <v>65</v>
      </c>
      <c r="K6" s="545">
        <v>0</v>
      </c>
      <c r="L6" s="545">
        <v>65</v>
      </c>
      <c r="M6" s="543">
        <v>6330</v>
      </c>
      <c r="N6" s="543">
        <v>22</v>
      </c>
      <c r="O6" s="544">
        <v>114.745</v>
      </c>
      <c r="P6" s="545">
        <v>65</v>
      </c>
      <c r="Q6" s="545">
        <v>0</v>
      </c>
      <c r="R6" s="545">
        <v>65</v>
      </c>
      <c r="S6" s="546">
        <v>6330</v>
      </c>
    </row>
    <row r="7" spans="1:19" ht="20.100000000000001" customHeight="1">
      <c r="A7" s="540" t="s">
        <v>107</v>
      </c>
      <c r="B7" s="543">
        <v>0</v>
      </c>
      <c r="C7" s="547">
        <v>0</v>
      </c>
      <c r="D7" s="548">
        <v>0</v>
      </c>
      <c r="E7" s="545">
        <v>0</v>
      </c>
      <c r="F7" s="545">
        <v>0</v>
      </c>
      <c r="G7" s="543">
        <v>0</v>
      </c>
      <c r="H7" s="543">
        <v>4</v>
      </c>
      <c r="I7" s="544">
        <v>31.5</v>
      </c>
      <c r="J7" s="545">
        <v>15</v>
      </c>
      <c r="K7" s="545">
        <v>4</v>
      </c>
      <c r="L7" s="545">
        <v>19</v>
      </c>
      <c r="M7" s="543">
        <v>2695</v>
      </c>
      <c r="N7" s="543">
        <v>4</v>
      </c>
      <c r="O7" s="544">
        <v>31.5</v>
      </c>
      <c r="P7" s="545">
        <v>15</v>
      </c>
      <c r="Q7" s="545">
        <v>4</v>
      </c>
      <c r="R7" s="545">
        <v>19</v>
      </c>
      <c r="S7" s="546">
        <v>2695</v>
      </c>
    </row>
    <row r="8" spans="1:19" ht="20.100000000000001" customHeight="1">
      <c r="A8" s="540" t="s">
        <v>307</v>
      </c>
      <c r="B8" s="541">
        <v>0</v>
      </c>
      <c r="C8" s="542">
        <v>0</v>
      </c>
      <c r="D8" s="541">
        <v>0</v>
      </c>
      <c r="E8" s="541">
        <v>0</v>
      </c>
      <c r="F8" s="541">
        <v>0</v>
      </c>
      <c r="G8" s="543">
        <v>0</v>
      </c>
      <c r="H8" s="543">
        <v>2</v>
      </c>
      <c r="I8" s="544">
        <v>89.7</v>
      </c>
      <c r="J8" s="545">
        <v>58</v>
      </c>
      <c r="K8" s="545">
        <v>64</v>
      </c>
      <c r="L8" s="545">
        <v>122</v>
      </c>
      <c r="M8" s="543">
        <v>387.5</v>
      </c>
      <c r="N8" s="543">
        <v>2</v>
      </c>
      <c r="O8" s="544">
        <v>89.7</v>
      </c>
      <c r="P8" s="545">
        <v>58</v>
      </c>
      <c r="Q8" s="545">
        <v>64</v>
      </c>
      <c r="R8" s="545">
        <v>122</v>
      </c>
      <c r="S8" s="546">
        <v>387.5</v>
      </c>
    </row>
    <row r="9" spans="1:19" ht="20.100000000000001" customHeight="1">
      <c r="A9" s="540" t="s">
        <v>311</v>
      </c>
      <c r="B9" s="541">
        <v>0</v>
      </c>
      <c r="C9" s="542">
        <v>0</v>
      </c>
      <c r="D9" s="541">
        <v>0</v>
      </c>
      <c r="E9" s="541">
        <v>0</v>
      </c>
      <c r="F9" s="541">
        <v>0</v>
      </c>
      <c r="G9" s="543">
        <v>0</v>
      </c>
      <c r="H9" s="543">
        <v>3</v>
      </c>
      <c r="I9" s="544">
        <v>59.9</v>
      </c>
      <c r="J9" s="545">
        <v>15</v>
      </c>
      <c r="K9" s="545">
        <v>9</v>
      </c>
      <c r="L9" s="545">
        <v>24</v>
      </c>
      <c r="M9" s="543">
        <v>882.25</v>
      </c>
      <c r="N9" s="543">
        <v>3</v>
      </c>
      <c r="O9" s="544">
        <v>59.9</v>
      </c>
      <c r="P9" s="545">
        <v>15</v>
      </c>
      <c r="Q9" s="545">
        <v>9</v>
      </c>
      <c r="R9" s="545">
        <v>24</v>
      </c>
      <c r="S9" s="546">
        <v>882.25</v>
      </c>
    </row>
    <row r="10" spans="1:19" ht="20.100000000000001" customHeight="1">
      <c r="A10" s="540" t="s">
        <v>327</v>
      </c>
      <c r="B10" s="541">
        <v>0</v>
      </c>
      <c r="C10" s="542">
        <v>0</v>
      </c>
      <c r="D10" s="541">
        <v>0</v>
      </c>
      <c r="E10" s="541">
        <v>0</v>
      </c>
      <c r="F10" s="541">
        <v>0</v>
      </c>
      <c r="G10" s="543">
        <v>0</v>
      </c>
      <c r="H10" s="543">
        <v>1</v>
      </c>
      <c r="I10" s="544">
        <v>4.1959999999999997</v>
      </c>
      <c r="J10" s="545">
        <v>6</v>
      </c>
      <c r="K10" s="545">
        <v>26</v>
      </c>
      <c r="L10" s="545">
        <v>32</v>
      </c>
      <c r="M10" s="543">
        <v>476.72</v>
      </c>
      <c r="N10" s="543">
        <v>1</v>
      </c>
      <c r="O10" s="544">
        <v>4.1959999999999997</v>
      </c>
      <c r="P10" s="545">
        <v>6</v>
      </c>
      <c r="Q10" s="545">
        <v>26</v>
      </c>
      <c r="R10" s="545">
        <v>32</v>
      </c>
      <c r="S10" s="546">
        <v>476.72</v>
      </c>
    </row>
    <row r="11" spans="1:19" ht="20.100000000000001" customHeight="1">
      <c r="A11" s="540" t="s">
        <v>331</v>
      </c>
      <c r="B11" s="541">
        <v>0</v>
      </c>
      <c r="C11" s="542">
        <v>0</v>
      </c>
      <c r="D11" s="541">
        <v>0</v>
      </c>
      <c r="E11" s="541">
        <v>0</v>
      </c>
      <c r="F11" s="541">
        <v>0</v>
      </c>
      <c r="G11" s="543">
        <v>0</v>
      </c>
      <c r="H11" s="543">
        <v>2</v>
      </c>
      <c r="I11" s="544">
        <v>72.5</v>
      </c>
      <c r="J11" s="545">
        <v>90</v>
      </c>
      <c r="K11" s="545">
        <v>10</v>
      </c>
      <c r="L11" s="545">
        <v>100</v>
      </c>
      <c r="M11" s="543">
        <v>693.7</v>
      </c>
      <c r="N11" s="543">
        <v>2</v>
      </c>
      <c r="O11" s="544">
        <v>72.5</v>
      </c>
      <c r="P11" s="545">
        <v>90</v>
      </c>
      <c r="Q11" s="545">
        <v>10</v>
      </c>
      <c r="R11" s="545">
        <v>100</v>
      </c>
      <c r="S11" s="546">
        <v>693.7</v>
      </c>
    </row>
    <row r="12" spans="1:19" ht="20.100000000000001" customHeight="1">
      <c r="A12" s="540" t="s">
        <v>76</v>
      </c>
      <c r="B12" s="541">
        <v>0</v>
      </c>
      <c r="C12" s="542">
        <v>0</v>
      </c>
      <c r="D12" s="541">
        <v>0</v>
      </c>
      <c r="E12" s="541">
        <v>0</v>
      </c>
      <c r="F12" s="541">
        <v>0</v>
      </c>
      <c r="G12" s="543">
        <v>0</v>
      </c>
      <c r="H12" s="543">
        <v>1</v>
      </c>
      <c r="I12" s="544">
        <v>9.5</v>
      </c>
      <c r="J12" s="545">
        <v>0</v>
      </c>
      <c r="K12" s="545">
        <v>3</v>
      </c>
      <c r="L12" s="545">
        <v>3</v>
      </c>
      <c r="M12" s="543">
        <v>253.42</v>
      </c>
      <c r="N12" s="543">
        <v>1</v>
      </c>
      <c r="O12" s="544">
        <v>9.5</v>
      </c>
      <c r="P12" s="545">
        <v>0</v>
      </c>
      <c r="Q12" s="545">
        <v>3</v>
      </c>
      <c r="R12" s="545">
        <v>3</v>
      </c>
      <c r="S12" s="546">
        <v>253.42</v>
      </c>
    </row>
    <row r="13" spans="1:19" ht="20.100000000000001" customHeight="1">
      <c r="A13" s="540" t="s">
        <v>343</v>
      </c>
      <c r="B13" s="541">
        <v>0</v>
      </c>
      <c r="C13" s="542">
        <v>0</v>
      </c>
      <c r="D13" s="541">
        <v>0</v>
      </c>
      <c r="E13" s="541">
        <v>0</v>
      </c>
      <c r="F13" s="541">
        <v>0</v>
      </c>
      <c r="G13" s="543">
        <v>0</v>
      </c>
      <c r="H13" s="543">
        <v>1</v>
      </c>
      <c r="I13" s="544">
        <v>53</v>
      </c>
      <c r="J13" s="545">
        <v>70</v>
      </c>
      <c r="K13" s="545">
        <v>80</v>
      </c>
      <c r="L13" s="545">
        <v>150</v>
      </c>
      <c r="M13" s="543">
        <v>2887.61</v>
      </c>
      <c r="N13" s="543">
        <v>1</v>
      </c>
      <c r="O13" s="544">
        <v>53</v>
      </c>
      <c r="P13" s="545">
        <v>70</v>
      </c>
      <c r="Q13" s="545">
        <v>80</v>
      </c>
      <c r="R13" s="545">
        <v>150</v>
      </c>
      <c r="S13" s="546">
        <v>2887.61</v>
      </c>
    </row>
    <row r="14" spans="1:19" ht="20.100000000000001" customHeight="1">
      <c r="A14" s="540" t="s">
        <v>345</v>
      </c>
      <c r="B14" s="541">
        <v>0</v>
      </c>
      <c r="C14" s="542">
        <v>0</v>
      </c>
      <c r="D14" s="541">
        <v>0</v>
      </c>
      <c r="E14" s="541">
        <v>0</v>
      </c>
      <c r="F14" s="541">
        <v>0</v>
      </c>
      <c r="G14" s="543">
        <v>0</v>
      </c>
      <c r="H14" s="543">
        <v>3</v>
      </c>
      <c r="I14" s="544">
        <v>90.698432999999994</v>
      </c>
      <c r="J14" s="545">
        <v>14</v>
      </c>
      <c r="K14" s="545">
        <v>6</v>
      </c>
      <c r="L14" s="545">
        <v>20</v>
      </c>
      <c r="M14" s="543">
        <v>526.11</v>
      </c>
      <c r="N14" s="543">
        <v>3</v>
      </c>
      <c r="O14" s="544">
        <v>90.698432999999994</v>
      </c>
      <c r="P14" s="545">
        <v>14</v>
      </c>
      <c r="Q14" s="545">
        <v>6</v>
      </c>
      <c r="R14" s="545">
        <v>20</v>
      </c>
      <c r="S14" s="546">
        <v>526.11</v>
      </c>
    </row>
    <row r="15" spans="1:19" ht="20.100000000000001" customHeight="1">
      <c r="A15" s="540" t="s">
        <v>100</v>
      </c>
      <c r="B15" s="543">
        <v>0</v>
      </c>
      <c r="C15" s="547">
        <v>0</v>
      </c>
      <c r="D15" s="548">
        <v>0</v>
      </c>
      <c r="E15" s="545">
        <v>0</v>
      </c>
      <c r="F15" s="545">
        <v>0</v>
      </c>
      <c r="G15" s="543">
        <v>0</v>
      </c>
      <c r="H15" s="543">
        <v>1</v>
      </c>
      <c r="I15" s="544">
        <v>60</v>
      </c>
      <c r="J15" s="545">
        <v>37</v>
      </c>
      <c r="K15" s="545">
        <v>17</v>
      </c>
      <c r="L15" s="545">
        <v>54</v>
      </c>
      <c r="M15" s="543">
        <v>360.1</v>
      </c>
      <c r="N15" s="543">
        <v>1</v>
      </c>
      <c r="O15" s="544">
        <v>60</v>
      </c>
      <c r="P15" s="545">
        <v>37</v>
      </c>
      <c r="Q15" s="545">
        <v>17</v>
      </c>
      <c r="R15" s="545">
        <v>54</v>
      </c>
      <c r="S15" s="546">
        <v>360.1</v>
      </c>
    </row>
    <row r="16" spans="1:19" ht="20.100000000000001" customHeight="1">
      <c r="A16" s="540" t="s">
        <v>40</v>
      </c>
      <c r="B16" s="541">
        <v>0</v>
      </c>
      <c r="C16" s="542">
        <v>0</v>
      </c>
      <c r="D16" s="541">
        <v>0</v>
      </c>
      <c r="E16" s="541">
        <v>0</v>
      </c>
      <c r="F16" s="541">
        <v>0</v>
      </c>
      <c r="G16" s="543">
        <v>0</v>
      </c>
      <c r="H16" s="543">
        <v>3</v>
      </c>
      <c r="I16" s="544">
        <v>51.4</v>
      </c>
      <c r="J16" s="545">
        <v>159</v>
      </c>
      <c r="K16" s="545">
        <v>208</v>
      </c>
      <c r="L16" s="545">
        <v>367</v>
      </c>
      <c r="M16" s="543">
        <v>685.48</v>
      </c>
      <c r="N16" s="543">
        <v>3</v>
      </c>
      <c r="O16" s="544">
        <v>51.4</v>
      </c>
      <c r="P16" s="545">
        <v>159</v>
      </c>
      <c r="Q16" s="545">
        <v>208</v>
      </c>
      <c r="R16" s="545">
        <v>367</v>
      </c>
      <c r="S16" s="546">
        <v>685.48</v>
      </c>
    </row>
    <row r="17" spans="1:26" ht="20.100000000000001" customHeight="1">
      <c r="A17" s="540" t="s">
        <v>349</v>
      </c>
      <c r="B17" s="541">
        <v>1</v>
      </c>
      <c r="C17" s="542">
        <v>5</v>
      </c>
      <c r="D17" s="541">
        <v>5</v>
      </c>
      <c r="E17" s="541">
        <v>10</v>
      </c>
      <c r="F17" s="541">
        <v>15</v>
      </c>
      <c r="G17" s="543">
        <v>71.92</v>
      </c>
      <c r="H17" s="543">
        <v>0</v>
      </c>
      <c r="I17" s="544">
        <v>0</v>
      </c>
      <c r="J17" s="545">
        <v>0</v>
      </c>
      <c r="K17" s="545">
        <v>0</v>
      </c>
      <c r="L17" s="545">
        <v>0</v>
      </c>
      <c r="M17" s="543">
        <v>0</v>
      </c>
      <c r="N17" s="543">
        <v>1</v>
      </c>
      <c r="O17" s="544">
        <v>5</v>
      </c>
      <c r="P17" s="545">
        <v>5</v>
      </c>
      <c r="Q17" s="545">
        <v>10</v>
      </c>
      <c r="R17" s="545">
        <v>15</v>
      </c>
      <c r="S17" s="546">
        <v>71.92</v>
      </c>
    </row>
    <row r="18" spans="1:26" ht="20.100000000000001" customHeight="1">
      <c r="A18" s="540" t="s">
        <v>351</v>
      </c>
      <c r="B18" s="543">
        <v>0</v>
      </c>
      <c r="C18" s="547">
        <v>0</v>
      </c>
      <c r="D18" s="548">
        <v>0</v>
      </c>
      <c r="E18" s="545">
        <v>0</v>
      </c>
      <c r="F18" s="545">
        <v>0</v>
      </c>
      <c r="G18" s="543">
        <v>0</v>
      </c>
      <c r="H18" s="543">
        <v>2</v>
      </c>
      <c r="I18" s="544">
        <v>37.6</v>
      </c>
      <c r="J18" s="545">
        <v>19</v>
      </c>
      <c r="K18" s="545">
        <v>7</v>
      </c>
      <c r="L18" s="545">
        <v>26</v>
      </c>
      <c r="M18" s="543">
        <v>925.99</v>
      </c>
      <c r="N18" s="543">
        <v>2</v>
      </c>
      <c r="O18" s="544">
        <v>37.6</v>
      </c>
      <c r="P18" s="545">
        <v>19</v>
      </c>
      <c r="Q18" s="545">
        <v>7</v>
      </c>
      <c r="R18" s="545">
        <v>26</v>
      </c>
      <c r="S18" s="546">
        <v>925.99</v>
      </c>
    </row>
    <row r="19" spans="1:26" ht="20.100000000000001" customHeight="1">
      <c r="A19" s="540" t="s">
        <v>369</v>
      </c>
      <c r="B19" s="541">
        <v>0</v>
      </c>
      <c r="C19" s="542">
        <v>0</v>
      </c>
      <c r="D19" s="541">
        <v>0</v>
      </c>
      <c r="E19" s="541">
        <v>0</v>
      </c>
      <c r="F19" s="541">
        <v>0</v>
      </c>
      <c r="G19" s="543">
        <v>0</v>
      </c>
      <c r="H19" s="543">
        <v>1</v>
      </c>
      <c r="I19" s="544">
        <v>19</v>
      </c>
      <c r="J19" s="545">
        <v>15</v>
      </c>
      <c r="K19" s="545">
        <v>5</v>
      </c>
      <c r="L19" s="545">
        <v>20</v>
      </c>
      <c r="M19" s="543">
        <v>273</v>
      </c>
      <c r="N19" s="543">
        <v>1</v>
      </c>
      <c r="O19" s="544">
        <v>19</v>
      </c>
      <c r="P19" s="545">
        <v>15</v>
      </c>
      <c r="Q19" s="545">
        <v>5</v>
      </c>
      <c r="R19" s="545">
        <v>20</v>
      </c>
      <c r="S19" s="546">
        <v>273</v>
      </c>
    </row>
    <row r="20" spans="1:26" ht="20.100000000000001" customHeight="1">
      <c r="A20" s="540" t="s">
        <v>390</v>
      </c>
      <c r="B20" s="543">
        <v>0</v>
      </c>
      <c r="C20" s="547">
        <v>0</v>
      </c>
      <c r="D20" s="548">
        <v>0</v>
      </c>
      <c r="E20" s="545">
        <v>0</v>
      </c>
      <c r="F20" s="545">
        <v>0</v>
      </c>
      <c r="G20" s="543">
        <v>0</v>
      </c>
      <c r="H20" s="543">
        <v>1</v>
      </c>
      <c r="I20" s="544">
        <v>16</v>
      </c>
      <c r="J20" s="545">
        <v>5</v>
      </c>
      <c r="K20" s="545">
        <v>5</v>
      </c>
      <c r="L20" s="545">
        <v>10</v>
      </c>
      <c r="M20" s="543">
        <v>438.51</v>
      </c>
      <c r="N20" s="543">
        <v>1</v>
      </c>
      <c r="O20" s="544">
        <v>16</v>
      </c>
      <c r="P20" s="545">
        <v>5</v>
      </c>
      <c r="Q20" s="545">
        <v>5</v>
      </c>
      <c r="R20" s="545">
        <v>10</v>
      </c>
      <c r="S20" s="546">
        <v>438.51</v>
      </c>
    </row>
    <row r="21" spans="1:26" ht="20.100000000000001" customHeight="1">
      <c r="A21" s="540" t="s">
        <v>872</v>
      </c>
      <c r="B21" s="541">
        <v>0</v>
      </c>
      <c r="C21" s="542">
        <v>0</v>
      </c>
      <c r="D21" s="541">
        <v>0</v>
      </c>
      <c r="E21" s="541">
        <v>0</v>
      </c>
      <c r="F21" s="541">
        <v>0</v>
      </c>
      <c r="G21" s="543">
        <v>0</v>
      </c>
      <c r="H21" s="543">
        <v>3</v>
      </c>
      <c r="I21" s="544">
        <v>98.5</v>
      </c>
      <c r="J21" s="545">
        <v>34</v>
      </c>
      <c r="K21" s="545">
        <v>0</v>
      </c>
      <c r="L21" s="545">
        <v>34</v>
      </c>
      <c r="M21" s="543">
        <v>2187.85</v>
      </c>
      <c r="N21" s="543">
        <v>3</v>
      </c>
      <c r="O21" s="544">
        <v>98.5</v>
      </c>
      <c r="P21" s="545">
        <v>34</v>
      </c>
      <c r="Q21" s="545">
        <v>0</v>
      </c>
      <c r="R21" s="545">
        <v>34</v>
      </c>
      <c r="S21" s="546">
        <v>2187.85</v>
      </c>
    </row>
    <row r="22" spans="1:26" ht="20.100000000000001" customHeight="1">
      <c r="A22" s="540" t="s">
        <v>97</v>
      </c>
      <c r="B22" s="543">
        <v>0</v>
      </c>
      <c r="C22" s="547">
        <v>0</v>
      </c>
      <c r="D22" s="548">
        <v>0</v>
      </c>
      <c r="E22" s="545">
        <v>0</v>
      </c>
      <c r="F22" s="545">
        <v>0</v>
      </c>
      <c r="G22" s="543">
        <v>0</v>
      </c>
      <c r="H22" s="543">
        <v>4</v>
      </c>
      <c r="I22" s="544">
        <v>63.3</v>
      </c>
      <c r="J22" s="545">
        <v>31</v>
      </c>
      <c r="K22" s="545">
        <v>16</v>
      </c>
      <c r="L22" s="545">
        <v>47</v>
      </c>
      <c r="M22" s="543">
        <v>720.31</v>
      </c>
      <c r="N22" s="543">
        <v>4</v>
      </c>
      <c r="O22" s="544">
        <v>63.3</v>
      </c>
      <c r="P22" s="545">
        <v>31</v>
      </c>
      <c r="Q22" s="545">
        <v>16</v>
      </c>
      <c r="R22" s="545">
        <v>47</v>
      </c>
      <c r="S22" s="546">
        <v>720.31</v>
      </c>
    </row>
    <row r="23" spans="1:26" ht="20.100000000000001" customHeight="1">
      <c r="A23" s="540" t="s">
        <v>423</v>
      </c>
      <c r="B23" s="541">
        <v>0</v>
      </c>
      <c r="C23" s="542">
        <v>0</v>
      </c>
      <c r="D23" s="541">
        <v>0</v>
      </c>
      <c r="E23" s="541">
        <v>0</v>
      </c>
      <c r="F23" s="541">
        <v>0</v>
      </c>
      <c r="G23" s="543">
        <v>0</v>
      </c>
      <c r="H23" s="543">
        <v>1</v>
      </c>
      <c r="I23" s="544">
        <v>2.88</v>
      </c>
      <c r="J23" s="545">
        <v>2</v>
      </c>
      <c r="K23" s="545">
        <v>0</v>
      </c>
      <c r="L23" s="545">
        <v>2</v>
      </c>
      <c r="M23" s="543">
        <v>94.2</v>
      </c>
      <c r="N23" s="543">
        <v>1</v>
      </c>
      <c r="O23" s="544">
        <v>2.88</v>
      </c>
      <c r="P23" s="545">
        <v>2</v>
      </c>
      <c r="Q23" s="545">
        <v>0</v>
      </c>
      <c r="R23" s="545">
        <v>2</v>
      </c>
      <c r="S23" s="546">
        <v>94.2</v>
      </c>
    </row>
    <row r="24" spans="1:26" ht="20.100000000000001" customHeight="1">
      <c r="A24" s="540" t="s">
        <v>430</v>
      </c>
      <c r="B24" s="541">
        <v>0</v>
      </c>
      <c r="C24" s="542">
        <v>0</v>
      </c>
      <c r="D24" s="541">
        <v>0</v>
      </c>
      <c r="E24" s="541">
        <v>0</v>
      </c>
      <c r="F24" s="541">
        <v>0</v>
      </c>
      <c r="G24" s="541">
        <v>0</v>
      </c>
      <c r="H24" s="541">
        <v>1</v>
      </c>
      <c r="I24" s="542">
        <v>18</v>
      </c>
      <c r="J24" s="541">
        <v>50</v>
      </c>
      <c r="K24" s="541">
        <v>50</v>
      </c>
      <c r="L24" s="541">
        <v>100</v>
      </c>
      <c r="M24" s="546">
        <v>165</v>
      </c>
      <c r="N24" s="546">
        <v>1</v>
      </c>
      <c r="O24" s="549">
        <v>18</v>
      </c>
      <c r="P24" s="546">
        <v>50</v>
      </c>
      <c r="Q24" s="546">
        <v>50</v>
      </c>
      <c r="R24" s="546">
        <v>100</v>
      </c>
      <c r="S24" s="546">
        <v>165</v>
      </c>
    </row>
    <row r="25" spans="1:26" ht="20.100000000000001" customHeight="1">
      <c r="A25" s="602" t="s">
        <v>456</v>
      </c>
      <c r="B25" s="603">
        <v>0</v>
      </c>
      <c r="C25" s="604">
        <v>0</v>
      </c>
      <c r="D25" s="603">
        <v>0</v>
      </c>
      <c r="E25" s="603">
        <v>0</v>
      </c>
      <c r="F25" s="603">
        <v>0</v>
      </c>
      <c r="G25" s="603">
        <v>0</v>
      </c>
      <c r="H25" s="603">
        <v>1</v>
      </c>
      <c r="I25" s="604">
        <v>1.5</v>
      </c>
      <c r="J25" s="603">
        <v>20</v>
      </c>
      <c r="K25" s="603">
        <v>10</v>
      </c>
      <c r="L25" s="603">
        <v>30</v>
      </c>
      <c r="M25" s="605">
        <v>341</v>
      </c>
      <c r="N25" s="605">
        <v>1</v>
      </c>
      <c r="O25" s="606">
        <v>1.5</v>
      </c>
      <c r="P25" s="605">
        <v>20</v>
      </c>
      <c r="Q25" s="605">
        <v>10</v>
      </c>
      <c r="R25" s="605">
        <v>30</v>
      </c>
      <c r="S25" s="605">
        <v>341</v>
      </c>
    </row>
    <row r="26" spans="1:26" ht="20.100000000000001" customHeight="1">
      <c r="A26" s="674" t="s">
        <v>121</v>
      </c>
      <c r="B26" s="675">
        <v>3</v>
      </c>
      <c r="C26" s="676">
        <v>31.399999999999991</v>
      </c>
      <c r="D26" s="675">
        <v>105</v>
      </c>
      <c r="E26" s="675">
        <v>90</v>
      </c>
      <c r="F26" s="675">
        <v>195</v>
      </c>
      <c r="G26" s="675">
        <v>82.5</v>
      </c>
      <c r="H26" s="675">
        <v>1</v>
      </c>
      <c r="I26" s="676">
        <v>61.808370850000003</v>
      </c>
      <c r="J26" s="675">
        <v>3</v>
      </c>
      <c r="K26" s="675">
        <v>31</v>
      </c>
      <c r="L26" s="675">
        <v>34</v>
      </c>
      <c r="M26" s="677">
        <v>217</v>
      </c>
      <c r="N26" s="677">
        <v>4</v>
      </c>
      <c r="O26" s="678">
        <v>93.208370849999994</v>
      </c>
      <c r="P26" s="677">
        <v>108</v>
      </c>
      <c r="Q26" s="677">
        <v>121</v>
      </c>
      <c r="R26" s="677">
        <v>229</v>
      </c>
      <c r="S26" s="677">
        <v>299.5</v>
      </c>
      <c r="U26" s="275"/>
      <c r="V26" s="382"/>
      <c r="W26" s="275"/>
      <c r="X26" s="275"/>
      <c r="Y26" s="275"/>
      <c r="Z26" s="275"/>
    </row>
    <row r="27" spans="1:26" ht="20.100000000000001" customHeight="1">
      <c r="A27" s="540" t="s">
        <v>1003</v>
      </c>
      <c r="B27" s="541">
        <v>0</v>
      </c>
      <c r="C27" s="542">
        <v>0</v>
      </c>
      <c r="D27" s="541">
        <v>0</v>
      </c>
      <c r="E27" s="541">
        <v>0</v>
      </c>
      <c r="F27" s="541">
        <v>0</v>
      </c>
      <c r="G27" s="550">
        <v>0</v>
      </c>
      <c r="H27" s="550">
        <v>1</v>
      </c>
      <c r="I27" s="551">
        <v>123.762298</v>
      </c>
      <c r="J27" s="550">
        <v>40</v>
      </c>
      <c r="K27" s="550">
        <v>30</v>
      </c>
      <c r="L27" s="550">
        <v>70</v>
      </c>
      <c r="M27" s="546">
        <v>2012.51</v>
      </c>
      <c r="N27" s="546">
        <v>1</v>
      </c>
      <c r="O27" s="549">
        <v>123.762298</v>
      </c>
      <c r="P27" s="546">
        <v>40</v>
      </c>
      <c r="Q27" s="546">
        <v>30</v>
      </c>
      <c r="R27" s="546">
        <v>70</v>
      </c>
      <c r="S27" s="546">
        <v>2012.51</v>
      </c>
    </row>
    <row r="28" spans="1:26" ht="20.100000000000001" customHeight="1">
      <c r="A28" s="540" t="s">
        <v>50</v>
      </c>
      <c r="B28" s="541">
        <v>0</v>
      </c>
      <c r="C28" s="542">
        <v>0</v>
      </c>
      <c r="D28" s="541">
        <v>0</v>
      </c>
      <c r="E28" s="541">
        <v>0</v>
      </c>
      <c r="F28" s="541">
        <v>0</v>
      </c>
      <c r="G28" s="541">
        <v>0</v>
      </c>
      <c r="H28" s="541">
        <v>5</v>
      </c>
      <c r="I28" s="542">
        <v>197.22091499999999</v>
      </c>
      <c r="J28" s="541">
        <v>177</v>
      </c>
      <c r="K28" s="541">
        <v>99</v>
      </c>
      <c r="L28" s="541">
        <v>276</v>
      </c>
      <c r="M28" s="546">
        <v>6565.85</v>
      </c>
      <c r="N28" s="546">
        <v>5</v>
      </c>
      <c r="O28" s="549">
        <v>197.22091499999999</v>
      </c>
      <c r="P28" s="546">
        <v>177</v>
      </c>
      <c r="Q28" s="546">
        <v>99</v>
      </c>
      <c r="R28" s="546">
        <v>276</v>
      </c>
      <c r="S28" s="546">
        <v>6565.85</v>
      </c>
    </row>
    <row r="29" spans="1:26" ht="20.100000000000001" customHeight="1">
      <c r="A29" s="540" t="s">
        <v>49</v>
      </c>
      <c r="B29" s="541">
        <v>0</v>
      </c>
      <c r="C29" s="542">
        <v>0</v>
      </c>
      <c r="D29" s="541">
        <v>0</v>
      </c>
      <c r="E29" s="541">
        <v>0</v>
      </c>
      <c r="F29" s="541">
        <v>0</v>
      </c>
      <c r="G29" s="541">
        <v>0</v>
      </c>
      <c r="H29" s="541">
        <v>16</v>
      </c>
      <c r="I29" s="542">
        <v>188.63</v>
      </c>
      <c r="J29" s="541">
        <v>186</v>
      </c>
      <c r="K29" s="541">
        <v>30</v>
      </c>
      <c r="L29" s="541">
        <v>216</v>
      </c>
      <c r="M29" s="546">
        <v>8070.9</v>
      </c>
      <c r="N29" s="546">
        <v>16</v>
      </c>
      <c r="O29" s="549">
        <v>188.63</v>
      </c>
      <c r="P29" s="546">
        <v>186</v>
      </c>
      <c r="Q29" s="546">
        <v>30</v>
      </c>
      <c r="R29" s="546">
        <v>216</v>
      </c>
      <c r="S29" s="546">
        <v>8070.9</v>
      </c>
    </row>
    <row r="30" spans="1:26" ht="20.100000000000001" customHeight="1">
      <c r="A30" s="540" t="s">
        <v>874</v>
      </c>
      <c r="B30" s="541">
        <v>0</v>
      </c>
      <c r="C30" s="542">
        <v>0</v>
      </c>
      <c r="D30" s="541">
        <v>0</v>
      </c>
      <c r="E30" s="541">
        <v>0</v>
      </c>
      <c r="F30" s="541">
        <v>0</v>
      </c>
      <c r="G30" s="541">
        <v>0</v>
      </c>
      <c r="H30" s="541">
        <v>1</v>
      </c>
      <c r="I30" s="542">
        <v>9</v>
      </c>
      <c r="J30" s="541">
        <v>20</v>
      </c>
      <c r="K30" s="541">
        <v>30</v>
      </c>
      <c r="L30" s="541">
        <v>50</v>
      </c>
      <c r="M30" s="546">
        <v>89.5</v>
      </c>
      <c r="N30" s="546">
        <v>1</v>
      </c>
      <c r="O30" s="549">
        <v>9</v>
      </c>
      <c r="P30" s="546">
        <v>20</v>
      </c>
      <c r="Q30" s="546">
        <v>30</v>
      </c>
      <c r="R30" s="546">
        <v>50</v>
      </c>
      <c r="S30" s="546">
        <v>89.5</v>
      </c>
    </row>
    <row r="31" spans="1:26" ht="20.100000000000001" customHeight="1">
      <c r="A31" s="540" t="s">
        <v>487</v>
      </c>
      <c r="B31" s="541">
        <v>0</v>
      </c>
      <c r="C31" s="542">
        <v>0</v>
      </c>
      <c r="D31" s="541">
        <v>0</v>
      </c>
      <c r="E31" s="541">
        <v>0</v>
      </c>
      <c r="F31" s="541">
        <v>0</v>
      </c>
      <c r="G31" s="541">
        <v>0</v>
      </c>
      <c r="H31" s="541">
        <v>1</v>
      </c>
      <c r="I31" s="542">
        <v>4.5</v>
      </c>
      <c r="J31" s="541">
        <v>10</v>
      </c>
      <c r="K31" s="541">
        <v>0</v>
      </c>
      <c r="L31" s="541">
        <v>10</v>
      </c>
      <c r="M31" s="546">
        <v>205</v>
      </c>
      <c r="N31" s="546">
        <v>1</v>
      </c>
      <c r="O31" s="549">
        <v>4.5</v>
      </c>
      <c r="P31" s="546">
        <v>10</v>
      </c>
      <c r="Q31" s="546">
        <v>0</v>
      </c>
      <c r="R31" s="546">
        <v>10</v>
      </c>
      <c r="S31" s="546">
        <v>205</v>
      </c>
    </row>
    <row r="32" spans="1:26" ht="20.100000000000001" customHeight="1">
      <c r="A32" s="540" t="s">
        <v>875</v>
      </c>
      <c r="B32" s="541">
        <v>1</v>
      </c>
      <c r="C32" s="542">
        <v>7.0499999999999972</v>
      </c>
      <c r="D32" s="541">
        <v>15</v>
      </c>
      <c r="E32" s="541">
        <v>15</v>
      </c>
      <c r="F32" s="541">
        <v>30</v>
      </c>
      <c r="G32" s="541">
        <v>69.199999999999989</v>
      </c>
      <c r="H32" s="541">
        <v>1</v>
      </c>
      <c r="I32" s="542">
        <v>28</v>
      </c>
      <c r="J32" s="541">
        <v>30</v>
      </c>
      <c r="K32" s="541">
        <v>15</v>
      </c>
      <c r="L32" s="541">
        <v>45</v>
      </c>
      <c r="M32" s="546">
        <v>179.5</v>
      </c>
      <c r="N32" s="546">
        <v>2</v>
      </c>
      <c r="O32" s="549">
        <v>35.049999999999997</v>
      </c>
      <c r="P32" s="546">
        <v>45</v>
      </c>
      <c r="Q32" s="546">
        <v>30</v>
      </c>
      <c r="R32" s="546">
        <v>75</v>
      </c>
      <c r="S32" s="546">
        <v>248.7</v>
      </c>
    </row>
    <row r="33" spans="1:19" ht="20.100000000000001" customHeight="1">
      <c r="A33" s="540" t="s">
        <v>127</v>
      </c>
      <c r="B33" s="541">
        <v>0</v>
      </c>
      <c r="C33" s="542">
        <v>0</v>
      </c>
      <c r="D33" s="541">
        <v>0</v>
      </c>
      <c r="E33" s="541">
        <v>0</v>
      </c>
      <c r="F33" s="541">
        <v>0</v>
      </c>
      <c r="G33" s="541">
        <v>0</v>
      </c>
      <c r="H33" s="541">
        <v>1</v>
      </c>
      <c r="I33" s="542">
        <v>28</v>
      </c>
      <c r="J33" s="541">
        <v>20</v>
      </c>
      <c r="K33" s="541">
        <v>8</v>
      </c>
      <c r="L33" s="541">
        <v>28</v>
      </c>
      <c r="M33" s="546">
        <v>488.5</v>
      </c>
      <c r="N33" s="546">
        <v>1</v>
      </c>
      <c r="O33" s="549">
        <v>28</v>
      </c>
      <c r="P33" s="546">
        <v>20</v>
      </c>
      <c r="Q33" s="546">
        <v>8</v>
      </c>
      <c r="R33" s="546">
        <v>28</v>
      </c>
      <c r="S33" s="546">
        <v>488.5</v>
      </c>
    </row>
    <row r="34" spans="1:19" ht="20.100000000000001" customHeight="1">
      <c r="A34" s="540" t="s">
        <v>493</v>
      </c>
      <c r="B34" s="541">
        <v>1</v>
      </c>
      <c r="C34" s="542">
        <v>1.3000000000000007</v>
      </c>
      <c r="D34" s="541">
        <v>7</v>
      </c>
      <c r="E34" s="541">
        <v>3</v>
      </c>
      <c r="F34" s="541">
        <v>10</v>
      </c>
      <c r="G34" s="541">
        <v>59</v>
      </c>
      <c r="H34" s="541">
        <v>1</v>
      </c>
      <c r="I34" s="542">
        <v>14</v>
      </c>
      <c r="J34" s="541">
        <v>10</v>
      </c>
      <c r="K34" s="541">
        <v>10</v>
      </c>
      <c r="L34" s="541">
        <v>20</v>
      </c>
      <c r="M34" s="546">
        <v>130</v>
      </c>
      <c r="N34" s="546">
        <v>2</v>
      </c>
      <c r="O34" s="549">
        <v>15.3</v>
      </c>
      <c r="P34" s="546">
        <v>17</v>
      </c>
      <c r="Q34" s="546">
        <v>13</v>
      </c>
      <c r="R34" s="546">
        <v>30</v>
      </c>
      <c r="S34" s="546">
        <v>189</v>
      </c>
    </row>
    <row r="35" spans="1:19" ht="20.100000000000001" customHeight="1">
      <c r="A35" s="540" t="s">
        <v>79</v>
      </c>
      <c r="B35" s="541">
        <v>0</v>
      </c>
      <c r="C35" s="542">
        <v>0</v>
      </c>
      <c r="D35" s="541">
        <v>0</v>
      </c>
      <c r="E35" s="541">
        <v>0</v>
      </c>
      <c r="F35" s="541">
        <v>0</v>
      </c>
      <c r="G35" s="541">
        <v>0</v>
      </c>
      <c r="H35" s="541">
        <v>1</v>
      </c>
      <c r="I35" s="542">
        <v>8.5</v>
      </c>
      <c r="J35" s="541">
        <v>11</v>
      </c>
      <c r="K35" s="541">
        <v>0</v>
      </c>
      <c r="L35" s="541">
        <v>11</v>
      </c>
      <c r="M35" s="546">
        <v>229.87</v>
      </c>
      <c r="N35" s="546">
        <v>1</v>
      </c>
      <c r="O35" s="549">
        <v>8.5</v>
      </c>
      <c r="P35" s="546">
        <v>11</v>
      </c>
      <c r="Q35" s="546">
        <v>0</v>
      </c>
      <c r="R35" s="546">
        <v>11</v>
      </c>
      <c r="S35" s="546">
        <v>229.87</v>
      </c>
    </row>
    <row r="36" spans="1:19" ht="20.100000000000001" customHeight="1">
      <c r="A36" s="540" t="s">
        <v>495</v>
      </c>
      <c r="B36" s="541">
        <v>0</v>
      </c>
      <c r="C36" s="542">
        <v>0</v>
      </c>
      <c r="D36" s="541">
        <v>0</v>
      </c>
      <c r="E36" s="541">
        <v>0</v>
      </c>
      <c r="F36" s="541">
        <v>0</v>
      </c>
      <c r="G36" s="541">
        <v>0</v>
      </c>
      <c r="H36" s="541">
        <v>1</v>
      </c>
      <c r="I36" s="542">
        <v>65</v>
      </c>
      <c r="J36" s="541">
        <v>5</v>
      </c>
      <c r="K36" s="541">
        <v>2</v>
      </c>
      <c r="L36" s="541">
        <v>7</v>
      </c>
      <c r="M36" s="546">
        <v>414.5</v>
      </c>
      <c r="N36" s="546">
        <v>1</v>
      </c>
      <c r="O36" s="549">
        <v>65</v>
      </c>
      <c r="P36" s="546">
        <v>5</v>
      </c>
      <c r="Q36" s="546">
        <v>2</v>
      </c>
      <c r="R36" s="546">
        <v>7</v>
      </c>
      <c r="S36" s="546">
        <v>414.5</v>
      </c>
    </row>
    <row r="37" spans="1:19" ht="20.100000000000001" customHeight="1">
      <c r="A37" s="540" t="s">
        <v>69</v>
      </c>
      <c r="B37" s="541">
        <v>0</v>
      </c>
      <c r="C37" s="542">
        <v>0</v>
      </c>
      <c r="D37" s="541">
        <v>0</v>
      </c>
      <c r="E37" s="541">
        <v>0</v>
      </c>
      <c r="F37" s="541">
        <v>0</v>
      </c>
      <c r="G37" s="541">
        <v>0</v>
      </c>
      <c r="H37" s="541">
        <v>12</v>
      </c>
      <c r="I37" s="542">
        <v>518.21</v>
      </c>
      <c r="J37" s="541">
        <v>79</v>
      </c>
      <c r="K37" s="541">
        <v>81</v>
      </c>
      <c r="L37" s="541">
        <v>160</v>
      </c>
      <c r="M37" s="546">
        <v>1941.5</v>
      </c>
      <c r="N37" s="546">
        <v>12</v>
      </c>
      <c r="O37" s="549">
        <v>518.21</v>
      </c>
      <c r="P37" s="546">
        <v>79</v>
      </c>
      <c r="Q37" s="546">
        <v>81</v>
      </c>
      <c r="R37" s="546">
        <v>160</v>
      </c>
      <c r="S37" s="546">
        <v>1941.5</v>
      </c>
    </row>
    <row r="38" spans="1:19" ht="20.100000000000001" customHeight="1">
      <c r="A38" s="540" t="s">
        <v>91</v>
      </c>
      <c r="B38" s="541">
        <v>0</v>
      </c>
      <c r="C38" s="542">
        <v>0</v>
      </c>
      <c r="D38" s="541">
        <v>0</v>
      </c>
      <c r="E38" s="541">
        <v>0</v>
      </c>
      <c r="F38" s="541">
        <v>0</v>
      </c>
      <c r="G38" s="541">
        <v>0</v>
      </c>
      <c r="H38" s="541">
        <v>1</v>
      </c>
      <c r="I38" s="542">
        <v>94</v>
      </c>
      <c r="J38" s="541">
        <v>30</v>
      </c>
      <c r="K38" s="541">
        <v>30</v>
      </c>
      <c r="L38" s="541">
        <v>60</v>
      </c>
      <c r="M38" s="546">
        <v>450</v>
      </c>
      <c r="N38" s="546">
        <v>1</v>
      </c>
      <c r="O38" s="549">
        <v>94</v>
      </c>
      <c r="P38" s="546">
        <v>30</v>
      </c>
      <c r="Q38" s="546">
        <v>30</v>
      </c>
      <c r="R38" s="546">
        <v>60</v>
      </c>
      <c r="S38" s="546">
        <v>450</v>
      </c>
    </row>
    <row r="39" spans="1:19" ht="20.100000000000001" customHeight="1">
      <c r="A39" s="540" t="s">
        <v>514</v>
      </c>
      <c r="B39" s="541">
        <v>0</v>
      </c>
      <c r="C39" s="542">
        <v>0</v>
      </c>
      <c r="D39" s="541">
        <v>0</v>
      </c>
      <c r="E39" s="541">
        <v>0</v>
      </c>
      <c r="F39" s="541">
        <v>0</v>
      </c>
      <c r="G39" s="550">
        <v>0</v>
      </c>
      <c r="H39" s="550">
        <v>2</v>
      </c>
      <c r="I39" s="551">
        <v>71.573999999999998</v>
      </c>
      <c r="J39" s="550">
        <v>51</v>
      </c>
      <c r="K39" s="550">
        <v>34</v>
      </c>
      <c r="L39" s="550">
        <v>85</v>
      </c>
      <c r="M39" s="546">
        <v>385</v>
      </c>
      <c r="N39" s="546">
        <v>2</v>
      </c>
      <c r="O39" s="549">
        <v>71.573999999999998</v>
      </c>
      <c r="P39" s="546">
        <v>51</v>
      </c>
      <c r="Q39" s="546">
        <v>34</v>
      </c>
      <c r="R39" s="546">
        <v>85</v>
      </c>
      <c r="S39" s="546">
        <v>385</v>
      </c>
    </row>
    <row r="40" spans="1:19" ht="20.100000000000001" customHeight="1">
      <c r="A40" s="540" t="s">
        <v>81</v>
      </c>
      <c r="B40" s="541">
        <v>0</v>
      </c>
      <c r="C40" s="542">
        <v>0</v>
      </c>
      <c r="D40" s="541">
        <v>0</v>
      </c>
      <c r="E40" s="541">
        <v>0</v>
      </c>
      <c r="F40" s="541">
        <v>0</v>
      </c>
      <c r="G40" s="541">
        <v>0</v>
      </c>
      <c r="H40" s="541">
        <v>2</v>
      </c>
      <c r="I40" s="542">
        <v>50</v>
      </c>
      <c r="J40" s="541">
        <v>9</v>
      </c>
      <c r="K40" s="541">
        <v>17</v>
      </c>
      <c r="L40" s="541">
        <v>26</v>
      </c>
      <c r="M40" s="546">
        <v>200.72499999999999</v>
      </c>
      <c r="N40" s="546">
        <v>2</v>
      </c>
      <c r="O40" s="549">
        <v>50</v>
      </c>
      <c r="P40" s="546">
        <v>9</v>
      </c>
      <c r="Q40" s="546">
        <v>17</v>
      </c>
      <c r="R40" s="546">
        <v>26</v>
      </c>
      <c r="S40" s="546">
        <v>200.72499999999999</v>
      </c>
    </row>
    <row r="41" spans="1:19" ht="20.100000000000001" customHeight="1">
      <c r="A41" s="540" t="s">
        <v>117</v>
      </c>
      <c r="B41" s="541">
        <v>0</v>
      </c>
      <c r="C41" s="542">
        <v>0</v>
      </c>
      <c r="D41" s="541">
        <v>0</v>
      </c>
      <c r="E41" s="541">
        <v>0</v>
      </c>
      <c r="F41" s="541">
        <v>0</v>
      </c>
      <c r="G41" s="541">
        <v>0</v>
      </c>
      <c r="H41" s="541">
        <v>1</v>
      </c>
      <c r="I41" s="542">
        <v>26</v>
      </c>
      <c r="J41" s="541">
        <v>4</v>
      </c>
      <c r="K41" s="541">
        <v>2</v>
      </c>
      <c r="L41" s="541">
        <v>6</v>
      </c>
      <c r="M41" s="546">
        <v>411.71</v>
      </c>
      <c r="N41" s="546">
        <v>1</v>
      </c>
      <c r="O41" s="549">
        <v>26</v>
      </c>
      <c r="P41" s="546">
        <v>4</v>
      </c>
      <c r="Q41" s="546">
        <v>2</v>
      </c>
      <c r="R41" s="546">
        <v>6</v>
      </c>
      <c r="S41" s="546">
        <v>411.71</v>
      </c>
    </row>
    <row r="42" spans="1:19" ht="20.100000000000001" customHeight="1">
      <c r="A42" s="540" t="s">
        <v>57</v>
      </c>
      <c r="B42" s="541">
        <v>0</v>
      </c>
      <c r="C42" s="542">
        <v>0</v>
      </c>
      <c r="D42" s="541">
        <v>0</v>
      </c>
      <c r="E42" s="541">
        <v>0</v>
      </c>
      <c r="F42" s="541">
        <v>0</v>
      </c>
      <c r="G42" s="541">
        <v>0</v>
      </c>
      <c r="H42" s="541">
        <v>15</v>
      </c>
      <c r="I42" s="542">
        <v>449.45</v>
      </c>
      <c r="J42" s="541">
        <v>103</v>
      </c>
      <c r="K42" s="541">
        <v>19</v>
      </c>
      <c r="L42" s="541">
        <v>122</v>
      </c>
      <c r="M42" s="546">
        <v>11987.8</v>
      </c>
      <c r="N42" s="546">
        <v>15</v>
      </c>
      <c r="O42" s="549">
        <v>449.45</v>
      </c>
      <c r="P42" s="546">
        <v>103</v>
      </c>
      <c r="Q42" s="546">
        <v>19</v>
      </c>
      <c r="R42" s="546">
        <v>122</v>
      </c>
      <c r="S42" s="546">
        <v>11987.8</v>
      </c>
    </row>
    <row r="43" spans="1:19" ht="20.100000000000001" customHeight="1">
      <c r="A43" s="540" t="s">
        <v>62</v>
      </c>
      <c r="B43" s="541">
        <v>0</v>
      </c>
      <c r="C43" s="542">
        <v>0</v>
      </c>
      <c r="D43" s="541">
        <v>0</v>
      </c>
      <c r="E43" s="541">
        <v>0</v>
      </c>
      <c r="F43" s="541">
        <v>0</v>
      </c>
      <c r="G43" s="541">
        <v>0</v>
      </c>
      <c r="H43" s="541">
        <v>1</v>
      </c>
      <c r="I43" s="542">
        <v>4.2</v>
      </c>
      <c r="J43" s="541">
        <v>6</v>
      </c>
      <c r="K43" s="541">
        <v>0</v>
      </c>
      <c r="L43" s="541">
        <v>6</v>
      </c>
      <c r="M43" s="546">
        <v>110</v>
      </c>
      <c r="N43" s="546">
        <v>1</v>
      </c>
      <c r="O43" s="549">
        <v>4.2</v>
      </c>
      <c r="P43" s="546">
        <v>6</v>
      </c>
      <c r="Q43" s="546">
        <v>0</v>
      </c>
      <c r="R43" s="546">
        <v>6</v>
      </c>
      <c r="S43" s="546">
        <v>110</v>
      </c>
    </row>
    <row r="44" spans="1:19" ht="20.100000000000001" customHeight="1">
      <c r="A44" s="540" t="s">
        <v>30</v>
      </c>
      <c r="B44" s="541">
        <v>0</v>
      </c>
      <c r="C44" s="542">
        <v>0</v>
      </c>
      <c r="D44" s="541">
        <v>0</v>
      </c>
      <c r="E44" s="541">
        <v>0</v>
      </c>
      <c r="F44" s="541">
        <v>0</v>
      </c>
      <c r="G44" s="550">
        <v>0</v>
      </c>
      <c r="H44" s="550">
        <v>5</v>
      </c>
      <c r="I44" s="551">
        <v>1414.1</v>
      </c>
      <c r="J44" s="550">
        <v>218</v>
      </c>
      <c r="K44" s="550">
        <v>95</v>
      </c>
      <c r="L44" s="550">
        <v>313</v>
      </c>
      <c r="M44" s="546">
        <v>8112.21</v>
      </c>
      <c r="N44" s="546">
        <v>5</v>
      </c>
      <c r="O44" s="549">
        <v>1414.1</v>
      </c>
      <c r="P44" s="546">
        <v>218</v>
      </c>
      <c r="Q44" s="546">
        <v>95</v>
      </c>
      <c r="R44" s="546">
        <v>313</v>
      </c>
      <c r="S44" s="546">
        <v>8112.21</v>
      </c>
    </row>
    <row r="45" spans="1:19" ht="20.100000000000001" customHeight="1">
      <c r="A45" s="540" t="s">
        <v>53</v>
      </c>
      <c r="B45" s="541">
        <v>0</v>
      </c>
      <c r="C45" s="542">
        <v>0</v>
      </c>
      <c r="D45" s="541">
        <v>0</v>
      </c>
      <c r="E45" s="541">
        <v>0</v>
      </c>
      <c r="F45" s="541">
        <v>0</v>
      </c>
      <c r="G45" s="550">
        <v>0</v>
      </c>
      <c r="H45" s="550">
        <v>3</v>
      </c>
      <c r="I45" s="551">
        <v>141.80000000000001</v>
      </c>
      <c r="J45" s="550">
        <v>68</v>
      </c>
      <c r="K45" s="550">
        <v>56</v>
      </c>
      <c r="L45" s="550">
        <v>124</v>
      </c>
      <c r="M45" s="546">
        <v>2270.9</v>
      </c>
      <c r="N45" s="546">
        <v>3</v>
      </c>
      <c r="O45" s="549">
        <v>141.80000000000001</v>
      </c>
      <c r="P45" s="546">
        <v>68</v>
      </c>
      <c r="Q45" s="546">
        <v>56</v>
      </c>
      <c r="R45" s="546">
        <v>124</v>
      </c>
      <c r="S45" s="546">
        <v>2270.9</v>
      </c>
    </row>
    <row r="46" spans="1:19" ht="20.100000000000001" customHeight="1">
      <c r="A46" s="540" t="s">
        <v>42</v>
      </c>
      <c r="B46" s="541">
        <v>2</v>
      </c>
      <c r="C46" s="542">
        <v>1.4000000000000057</v>
      </c>
      <c r="D46" s="541">
        <v>6</v>
      </c>
      <c r="E46" s="541">
        <v>1</v>
      </c>
      <c r="F46" s="541">
        <v>7</v>
      </c>
      <c r="G46" s="541">
        <v>133</v>
      </c>
      <c r="H46" s="541">
        <v>3</v>
      </c>
      <c r="I46" s="542">
        <v>162.5</v>
      </c>
      <c r="J46" s="541">
        <v>28</v>
      </c>
      <c r="K46" s="541">
        <v>31</v>
      </c>
      <c r="L46" s="541">
        <v>59</v>
      </c>
      <c r="M46" s="546">
        <v>1253.25</v>
      </c>
      <c r="N46" s="546">
        <v>5</v>
      </c>
      <c r="O46" s="549">
        <v>163.9</v>
      </c>
      <c r="P46" s="546">
        <v>34</v>
      </c>
      <c r="Q46" s="546">
        <v>32</v>
      </c>
      <c r="R46" s="546">
        <v>66</v>
      </c>
      <c r="S46" s="546">
        <v>1386.25</v>
      </c>
    </row>
    <row r="47" spans="1:19" ht="20.100000000000001" customHeight="1">
      <c r="A47" s="602" t="s">
        <v>47</v>
      </c>
      <c r="B47" s="603">
        <v>0</v>
      </c>
      <c r="C47" s="604">
        <v>0</v>
      </c>
      <c r="D47" s="603">
        <v>0</v>
      </c>
      <c r="E47" s="603">
        <v>0</v>
      </c>
      <c r="F47" s="603">
        <v>0</v>
      </c>
      <c r="G47" s="603">
        <v>0</v>
      </c>
      <c r="H47" s="603">
        <v>2</v>
      </c>
      <c r="I47" s="604">
        <v>28</v>
      </c>
      <c r="J47" s="603">
        <v>9</v>
      </c>
      <c r="K47" s="603">
        <v>11</v>
      </c>
      <c r="L47" s="603">
        <v>20</v>
      </c>
      <c r="M47" s="605">
        <v>745</v>
      </c>
      <c r="N47" s="605">
        <v>2</v>
      </c>
      <c r="O47" s="606">
        <v>28</v>
      </c>
      <c r="P47" s="605">
        <v>9</v>
      </c>
      <c r="Q47" s="605">
        <v>11</v>
      </c>
      <c r="R47" s="605">
        <v>20</v>
      </c>
      <c r="S47" s="605">
        <v>745</v>
      </c>
    </row>
    <row r="48" spans="1:19" ht="20.100000000000001" customHeight="1">
      <c r="A48" s="674" t="s">
        <v>577</v>
      </c>
      <c r="B48" s="675">
        <v>0</v>
      </c>
      <c r="C48" s="676">
        <v>0</v>
      </c>
      <c r="D48" s="675">
        <v>0</v>
      </c>
      <c r="E48" s="675">
        <v>0</v>
      </c>
      <c r="F48" s="675">
        <v>0</v>
      </c>
      <c r="G48" s="679">
        <v>0</v>
      </c>
      <c r="H48" s="679">
        <v>1</v>
      </c>
      <c r="I48" s="680">
        <v>18</v>
      </c>
      <c r="J48" s="679">
        <v>8</v>
      </c>
      <c r="K48" s="679">
        <v>1</v>
      </c>
      <c r="L48" s="679">
        <v>9</v>
      </c>
      <c r="M48" s="677">
        <v>420</v>
      </c>
      <c r="N48" s="677">
        <v>1</v>
      </c>
      <c r="O48" s="678">
        <v>18</v>
      </c>
      <c r="P48" s="677">
        <v>8</v>
      </c>
      <c r="Q48" s="677">
        <v>1</v>
      </c>
      <c r="R48" s="677">
        <v>9</v>
      </c>
      <c r="S48" s="677">
        <v>420</v>
      </c>
    </row>
    <row r="49" spans="1:19" ht="20.100000000000001" customHeight="1">
      <c r="A49" s="540" t="s">
        <v>82</v>
      </c>
      <c r="B49" s="541">
        <v>1</v>
      </c>
      <c r="C49" s="542">
        <v>12</v>
      </c>
      <c r="D49" s="541">
        <v>5</v>
      </c>
      <c r="E49" s="541">
        <v>0</v>
      </c>
      <c r="F49" s="541">
        <v>5</v>
      </c>
      <c r="G49" s="550">
        <v>71.409999999999854</v>
      </c>
      <c r="H49" s="550">
        <v>32</v>
      </c>
      <c r="I49" s="551">
        <v>473.82362499999999</v>
      </c>
      <c r="J49" s="550">
        <v>318</v>
      </c>
      <c r="K49" s="550">
        <v>23</v>
      </c>
      <c r="L49" s="550">
        <v>341</v>
      </c>
      <c r="M49" s="546">
        <v>8391.51</v>
      </c>
      <c r="N49" s="546">
        <v>33</v>
      </c>
      <c r="O49" s="549">
        <v>485.82362499999999</v>
      </c>
      <c r="P49" s="546">
        <v>323</v>
      </c>
      <c r="Q49" s="546">
        <v>23</v>
      </c>
      <c r="R49" s="546">
        <v>346</v>
      </c>
      <c r="S49" s="546">
        <v>8462.92</v>
      </c>
    </row>
    <row r="50" spans="1:19" ht="20.100000000000001" customHeight="1">
      <c r="A50" s="540" t="s">
        <v>1290</v>
      </c>
      <c r="B50" s="541">
        <v>0</v>
      </c>
      <c r="C50" s="542">
        <v>0</v>
      </c>
      <c r="D50" s="541">
        <v>0</v>
      </c>
      <c r="E50" s="541">
        <v>0</v>
      </c>
      <c r="F50" s="541">
        <v>0</v>
      </c>
      <c r="G50" s="541">
        <v>0</v>
      </c>
      <c r="H50" s="541">
        <v>1</v>
      </c>
      <c r="I50" s="542">
        <v>26</v>
      </c>
      <c r="J50" s="541">
        <v>15</v>
      </c>
      <c r="K50" s="541">
        <v>0</v>
      </c>
      <c r="L50" s="541">
        <v>15</v>
      </c>
      <c r="M50" s="546">
        <v>378.8</v>
      </c>
      <c r="N50" s="546">
        <v>1</v>
      </c>
      <c r="O50" s="549">
        <v>26</v>
      </c>
      <c r="P50" s="546">
        <v>15</v>
      </c>
      <c r="Q50" s="546">
        <v>0</v>
      </c>
      <c r="R50" s="546">
        <v>15</v>
      </c>
      <c r="S50" s="546">
        <v>378.8</v>
      </c>
    </row>
    <row r="51" spans="1:19" ht="20.100000000000001" customHeight="1">
      <c r="A51" s="540" t="s">
        <v>1348</v>
      </c>
      <c r="B51" s="541">
        <v>0</v>
      </c>
      <c r="C51" s="542">
        <v>0</v>
      </c>
      <c r="D51" s="541">
        <v>0</v>
      </c>
      <c r="E51" s="541">
        <v>0</v>
      </c>
      <c r="F51" s="541">
        <v>0</v>
      </c>
      <c r="G51" s="541">
        <v>0</v>
      </c>
      <c r="H51" s="541">
        <v>1</v>
      </c>
      <c r="I51" s="542">
        <v>15</v>
      </c>
      <c r="J51" s="541">
        <v>10</v>
      </c>
      <c r="K51" s="541">
        <v>1</v>
      </c>
      <c r="L51" s="541">
        <v>11</v>
      </c>
      <c r="M51" s="546">
        <v>161.25</v>
      </c>
      <c r="N51" s="546">
        <v>1</v>
      </c>
      <c r="O51" s="549">
        <v>15</v>
      </c>
      <c r="P51" s="546">
        <v>10</v>
      </c>
      <c r="Q51" s="546">
        <v>1</v>
      </c>
      <c r="R51" s="546">
        <v>11</v>
      </c>
      <c r="S51" s="546">
        <v>161.25</v>
      </c>
    </row>
    <row r="52" spans="1:19" ht="20.100000000000001" customHeight="1">
      <c r="A52" s="540" t="s">
        <v>78</v>
      </c>
      <c r="B52" s="541">
        <v>2</v>
      </c>
      <c r="C52" s="542">
        <v>67.5</v>
      </c>
      <c r="D52" s="541">
        <v>14</v>
      </c>
      <c r="E52" s="541">
        <v>1</v>
      </c>
      <c r="F52" s="541">
        <v>15</v>
      </c>
      <c r="G52" s="550">
        <v>123.19999999999993</v>
      </c>
      <c r="H52" s="550">
        <v>2</v>
      </c>
      <c r="I52" s="551">
        <v>276</v>
      </c>
      <c r="J52" s="550">
        <v>12</v>
      </c>
      <c r="K52" s="550">
        <v>2</v>
      </c>
      <c r="L52" s="550">
        <v>14</v>
      </c>
      <c r="M52" s="546">
        <v>602.1</v>
      </c>
      <c r="N52" s="546">
        <v>4</v>
      </c>
      <c r="O52" s="549">
        <v>343.5</v>
      </c>
      <c r="P52" s="546">
        <v>26</v>
      </c>
      <c r="Q52" s="546">
        <v>3</v>
      </c>
      <c r="R52" s="546">
        <v>29</v>
      </c>
      <c r="S52" s="546">
        <v>725.3</v>
      </c>
    </row>
    <row r="53" spans="1:19" ht="20.100000000000001" customHeight="1">
      <c r="A53" s="540" t="s">
        <v>67</v>
      </c>
      <c r="B53" s="541">
        <v>0</v>
      </c>
      <c r="C53" s="542">
        <v>0</v>
      </c>
      <c r="D53" s="541">
        <v>0</v>
      </c>
      <c r="E53" s="541">
        <v>0</v>
      </c>
      <c r="F53" s="541">
        <v>0</v>
      </c>
      <c r="G53" s="541">
        <v>0</v>
      </c>
      <c r="H53" s="541">
        <v>1</v>
      </c>
      <c r="I53" s="542">
        <v>20</v>
      </c>
      <c r="J53" s="541">
        <v>13</v>
      </c>
      <c r="K53" s="541">
        <v>2</v>
      </c>
      <c r="L53" s="541">
        <v>15</v>
      </c>
      <c r="M53" s="546">
        <v>125</v>
      </c>
      <c r="N53" s="546">
        <v>1</v>
      </c>
      <c r="O53" s="549">
        <v>20</v>
      </c>
      <c r="P53" s="546">
        <v>13</v>
      </c>
      <c r="Q53" s="546">
        <v>2</v>
      </c>
      <c r="R53" s="546">
        <v>15</v>
      </c>
      <c r="S53" s="546">
        <v>125</v>
      </c>
    </row>
    <row r="54" spans="1:19" ht="20.100000000000001" customHeight="1">
      <c r="A54" s="540" t="s">
        <v>38</v>
      </c>
      <c r="B54" s="541">
        <v>0</v>
      </c>
      <c r="C54" s="542">
        <v>0</v>
      </c>
      <c r="D54" s="541">
        <v>0</v>
      </c>
      <c r="E54" s="541">
        <v>0</v>
      </c>
      <c r="F54" s="541">
        <v>0</v>
      </c>
      <c r="G54" s="541">
        <v>0</v>
      </c>
      <c r="H54" s="541">
        <v>3</v>
      </c>
      <c r="I54" s="542">
        <v>172</v>
      </c>
      <c r="J54" s="541">
        <v>185</v>
      </c>
      <c r="K54" s="541">
        <v>15</v>
      </c>
      <c r="L54" s="541">
        <v>200</v>
      </c>
      <c r="M54" s="546">
        <v>420.42</v>
      </c>
      <c r="N54" s="546">
        <v>3</v>
      </c>
      <c r="O54" s="549">
        <v>172</v>
      </c>
      <c r="P54" s="546">
        <v>185</v>
      </c>
      <c r="Q54" s="546">
        <v>15</v>
      </c>
      <c r="R54" s="546">
        <v>200</v>
      </c>
      <c r="S54" s="546">
        <v>420.42</v>
      </c>
    </row>
    <row r="55" spans="1:19" ht="20.100000000000001" customHeight="1">
      <c r="A55" s="540" t="s">
        <v>66</v>
      </c>
      <c r="B55" s="541">
        <v>4</v>
      </c>
      <c r="C55" s="542">
        <v>38.169999999999987</v>
      </c>
      <c r="D55" s="541">
        <v>60</v>
      </c>
      <c r="E55" s="541">
        <v>12</v>
      </c>
      <c r="F55" s="541">
        <v>72</v>
      </c>
      <c r="G55" s="541">
        <v>269.07999999999993</v>
      </c>
      <c r="H55" s="541">
        <v>5</v>
      </c>
      <c r="I55" s="542">
        <v>158.72</v>
      </c>
      <c r="J55" s="541">
        <v>340</v>
      </c>
      <c r="K55" s="541">
        <v>49</v>
      </c>
      <c r="L55" s="541">
        <v>389</v>
      </c>
      <c r="M55" s="546">
        <v>3014.28</v>
      </c>
      <c r="N55" s="546">
        <v>9</v>
      </c>
      <c r="O55" s="549">
        <v>196.89</v>
      </c>
      <c r="P55" s="546">
        <v>400</v>
      </c>
      <c r="Q55" s="546">
        <v>61</v>
      </c>
      <c r="R55" s="546">
        <v>461</v>
      </c>
      <c r="S55" s="546">
        <v>3283.36</v>
      </c>
    </row>
    <row r="56" spans="1:19" ht="20.100000000000001" customHeight="1">
      <c r="A56" s="540" t="s">
        <v>73</v>
      </c>
      <c r="B56" s="541">
        <v>0</v>
      </c>
      <c r="C56" s="542">
        <v>0</v>
      </c>
      <c r="D56" s="541">
        <v>0</v>
      </c>
      <c r="E56" s="541">
        <v>0</v>
      </c>
      <c r="F56" s="541">
        <v>0</v>
      </c>
      <c r="G56" s="541">
        <v>0</v>
      </c>
      <c r="H56" s="541">
        <v>1</v>
      </c>
      <c r="I56" s="542">
        <v>3</v>
      </c>
      <c r="J56" s="541">
        <v>5</v>
      </c>
      <c r="K56" s="541">
        <v>1</v>
      </c>
      <c r="L56" s="541">
        <v>6</v>
      </c>
      <c r="M56" s="546">
        <v>89</v>
      </c>
      <c r="N56" s="546">
        <v>1</v>
      </c>
      <c r="O56" s="549">
        <v>3</v>
      </c>
      <c r="P56" s="546">
        <v>5</v>
      </c>
      <c r="Q56" s="546">
        <v>1</v>
      </c>
      <c r="R56" s="546">
        <v>6</v>
      </c>
      <c r="S56" s="546">
        <v>89</v>
      </c>
    </row>
    <row r="57" spans="1:19" ht="20.100000000000001" customHeight="1">
      <c r="A57" s="540" t="s">
        <v>1349</v>
      </c>
      <c r="B57" s="541">
        <v>0</v>
      </c>
      <c r="C57" s="542">
        <v>0</v>
      </c>
      <c r="D57" s="541">
        <v>0</v>
      </c>
      <c r="E57" s="541">
        <v>0</v>
      </c>
      <c r="F57" s="541">
        <v>0</v>
      </c>
      <c r="G57" s="541">
        <v>0</v>
      </c>
      <c r="H57" s="541">
        <v>1</v>
      </c>
      <c r="I57" s="542">
        <v>3.45</v>
      </c>
      <c r="J57" s="541">
        <v>9</v>
      </c>
      <c r="K57" s="541">
        <v>0</v>
      </c>
      <c r="L57" s="541">
        <v>9</v>
      </c>
      <c r="M57" s="546">
        <v>121.74</v>
      </c>
      <c r="N57" s="546">
        <v>1</v>
      </c>
      <c r="O57" s="549">
        <v>3.45</v>
      </c>
      <c r="P57" s="546">
        <v>9</v>
      </c>
      <c r="Q57" s="546">
        <v>0</v>
      </c>
      <c r="R57" s="546">
        <v>9</v>
      </c>
      <c r="S57" s="546">
        <v>121.74</v>
      </c>
    </row>
    <row r="58" spans="1:19" ht="20.100000000000001" customHeight="1">
      <c r="A58" s="540" t="s">
        <v>1000</v>
      </c>
      <c r="B58" s="541">
        <v>0</v>
      </c>
      <c r="C58" s="542">
        <v>0</v>
      </c>
      <c r="D58" s="541">
        <v>0</v>
      </c>
      <c r="E58" s="541">
        <v>0</v>
      </c>
      <c r="F58" s="541">
        <v>0</v>
      </c>
      <c r="G58" s="541">
        <v>0</v>
      </c>
      <c r="H58" s="541">
        <v>1</v>
      </c>
      <c r="I58" s="542">
        <v>6.6319999999999997</v>
      </c>
      <c r="J58" s="541">
        <v>7</v>
      </c>
      <c r="K58" s="541">
        <v>4</v>
      </c>
      <c r="L58" s="541">
        <v>11</v>
      </c>
      <c r="M58" s="546">
        <v>100</v>
      </c>
      <c r="N58" s="546">
        <v>1</v>
      </c>
      <c r="O58" s="549">
        <v>6.6319999999999997</v>
      </c>
      <c r="P58" s="546">
        <v>7</v>
      </c>
      <c r="Q58" s="546">
        <v>4</v>
      </c>
      <c r="R58" s="546">
        <v>11</v>
      </c>
      <c r="S58" s="546">
        <v>100</v>
      </c>
    </row>
    <row r="59" spans="1:19" ht="20.100000000000001" customHeight="1">
      <c r="A59" s="540" t="s">
        <v>983</v>
      </c>
      <c r="B59" s="541">
        <v>0</v>
      </c>
      <c r="C59" s="542">
        <v>0</v>
      </c>
      <c r="D59" s="541">
        <v>0</v>
      </c>
      <c r="E59" s="541">
        <v>0</v>
      </c>
      <c r="F59" s="541">
        <v>0</v>
      </c>
      <c r="G59" s="541">
        <v>0</v>
      </c>
      <c r="H59" s="541">
        <v>4</v>
      </c>
      <c r="I59" s="542">
        <v>211.57101005999999</v>
      </c>
      <c r="J59" s="541">
        <v>73</v>
      </c>
      <c r="K59" s="541">
        <v>58</v>
      </c>
      <c r="L59" s="541">
        <v>131</v>
      </c>
      <c r="M59" s="546">
        <v>777.5</v>
      </c>
      <c r="N59" s="546">
        <v>4</v>
      </c>
      <c r="O59" s="549">
        <v>211.57101005999999</v>
      </c>
      <c r="P59" s="546">
        <v>73</v>
      </c>
      <c r="Q59" s="546">
        <v>58</v>
      </c>
      <c r="R59" s="546">
        <v>131</v>
      </c>
      <c r="S59" s="546">
        <v>777.5</v>
      </c>
    </row>
    <row r="60" spans="1:19" ht="20.100000000000001" customHeight="1">
      <c r="A60" s="540" t="s">
        <v>876</v>
      </c>
      <c r="B60" s="541">
        <v>0</v>
      </c>
      <c r="C60" s="542">
        <v>0</v>
      </c>
      <c r="D60" s="541">
        <v>0</v>
      </c>
      <c r="E60" s="541">
        <v>0</v>
      </c>
      <c r="F60" s="541">
        <v>0</v>
      </c>
      <c r="G60" s="541">
        <v>0</v>
      </c>
      <c r="H60" s="541">
        <v>3</v>
      </c>
      <c r="I60" s="542">
        <v>186</v>
      </c>
      <c r="J60" s="541">
        <v>69</v>
      </c>
      <c r="K60" s="541">
        <v>41</v>
      </c>
      <c r="L60" s="541">
        <v>110</v>
      </c>
      <c r="M60" s="546">
        <v>1471.79</v>
      </c>
      <c r="N60" s="546">
        <v>3</v>
      </c>
      <c r="O60" s="549">
        <v>186</v>
      </c>
      <c r="P60" s="546">
        <v>69</v>
      </c>
      <c r="Q60" s="546">
        <v>41</v>
      </c>
      <c r="R60" s="546">
        <v>110</v>
      </c>
      <c r="S60" s="546">
        <v>1471.79</v>
      </c>
    </row>
    <row r="61" spans="1:19" ht="20.100000000000001" customHeight="1">
      <c r="A61" s="540" t="s">
        <v>1199</v>
      </c>
      <c r="B61" s="541">
        <v>0</v>
      </c>
      <c r="C61" s="542">
        <v>0</v>
      </c>
      <c r="D61" s="541">
        <v>0</v>
      </c>
      <c r="E61" s="541">
        <v>0</v>
      </c>
      <c r="F61" s="541">
        <v>0</v>
      </c>
      <c r="G61" s="541">
        <v>0</v>
      </c>
      <c r="H61" s="541">
        <v>2</v>
      </c>
      <c r="I61" s="542">
        <v>663.35</v>
      </c>
      <c r="J61" s="541">
        <v>175</v>
      </c>
      <c r="K61" s="541">
        <v>130</v>
      </c>
      <c r="L61" s="541">
        <v>305</v>
      </c>
      <c r="M61" s="546">
        <v>10134.92</v>
      </c>
      <c r="N61" s="546">
        <v>2</v>
      </c>
      <c r="O61" s="549">
        <v>663.35</v>
      </c>
      <c r="P61" s="546">
        <v>175</v>
      </c>
      <c r="Q61" s="546">
        <v>130</v>
      </c>
      <c r="R61" s="546">
        <v>305</v>
      </c>
      <c r="S61" s="546">
        <v>10134.92</v>
      </c>
    </row>
    <row r="62" spans="1:19" ht="20.100000000000001" customHeight="1">
      <c r="A62" s="540" t="s">
        <v>1350</v>
      </c>
      <c r="B62" s="541">
        <v>0</v>
      </c>
      <c r="C62" s="542">
        <v>0</v>
      </c>
      <c r="D62" s="541">
        <v>0</v>
      </c>
      <c r="E62" s="541">
        <v>0</v>
      </c>
      <c r="F62" s="541">
        <v>0</v>
      </c>
      <c r="G62" s="541">
        <v>0</v>
      </c>
      <c r="H62" s="541">
        <v>1</v>
      </c>
      <c r="I62" s="542">
        <v>114.1328</v>
      </c>
      <c r="J62" s="541">
        <v>11</v>
      </c>
      <c r="K62" s="541">
        <v>32</v>
      </c>
      <c r="L62" s="541">
        <v>43</v>
      </c>
      <c r="M62" s="546">
        <v>498.25</v>
      </c>
      <c r="N62" s="546">
        <v>1</v>
      </c>
      <c r="O62" s="549">
        <v>114.1328</v>
      </c>
      <c r="P62" s="546">
        <v>11</v>
      </c>
      <c r="Q62" s="546">
        <v>32</v>
      </c>
      <c r="R62" s="546">
        <v>43</v>
      </c>
      <c r="S62" s="546">
        <v>498.25</v>
      </c>
    </row>
    <row r="63" spans="1:19" ht="20.100000000000001" customHeight="1">
      <c r="A63" s="540" t="s">
        <v>45</v>
      </c>
      <c r="B63" s="541">
        <v>0</v>
      </c>
      <c r="C63" s="542">
        <v>0</v>
      </c>
      <c r="D63" s="541">
        <v>0</v>
      </c>
      <c r="E63" s="541">
        <v>0</v>
      </c>
      <c r="F63" s="541">
        <v>0</v>
      </c>
      <c r="G63" s="541">
        <v>0</v>
      </c>
      <c r="H63" s="541">
        <v>2</v>
      </c>
      <c r="I63" s="542">
        <v>1880.38</v>
      </c>
      <c r="J63" s="541">
        <v>396</v>
      </c>
      <c r="K63" s="541">
        <v>4</v>
      </c>
      <c r="L63" s="541">
        <v>400</v>
      </c>
      <c r="M63" s="546">
        <v>28877.54</v>
      </c>
      <c r="N63" s="546">
        <v>2</v>
      </c>
      <c r="O63" s="549">
        <v>1880.38</v>
      </c>
      <c r="P63" s="546">
        <v>396</v>
      </c>
      <c r="Q63" s="546">
        <v>4</v>
      </c>
      <c r="R63" s="546">
        <v>400</v>
      </c>
      <c r="S63" s="546">
        <v>28877.54</v>
      </c>
    </row>
    <row r="64" spans="1:19" ht="20.100000000000001" customHeight="1">
      <c r="A64" s="540" t="s">
        <v>90</v>
      </c>
      <c r="B64" s="545">
        <v>0</v>
      </c>
      <c r="C64" s="544">
        <v>0</v>
      </c>
      <c r="D64" s="545">
        <v>0</v>
      </c>
      <c r="E64" s="545">
        <v>0</v>
      </c>
      <c r="F64" s="545">
        <v>0</v>
      </c>
      <c r="G64" s="552">
        <v>0</v>
      </c>
      <c r="H64" s="552">
        <v>4</v>
      </c>
      <c r="I64" s="553">
        <v>355.16</v>
      </c>
      <c r="J64" s="552">
        <v>69</v>
      </c>
      <c r="K64" s="552">
        <v>81</v>
      </c>
      <c r="L64" s="552">
        <v>150</v>
      </c>
      <c r="M64" s="552">
        <v>795.14</v>
      </c>
      <c r="N64" s="552">
        <v>4</v>
      </c>
      <c r="O64" s="553">
        <v>355.16</v>
      </c>
      <c r="P64" s="552">
        <v>69</v>
      </c>
      <c r="Q64" s="552">
        <v>81</v>
      </c>
      <c r="R64" s="552">
        <v>150</v>
      </c>
      <c r="S64" s="552">
        <v>795.14</v>
      </c>
    </row>
    <row r="65" spans="1:19" ht="20.100000000000001" customHeight="1">
      <c r="A65" s="540" t="s">
        <v>135</v>
      </c>
      <c r="B65" s="550">
        <v>0</v>
      </c>
      <c r="C65" s="551">
        <v>0</v>
      </c>
      <c r="D65" s="550">
        <v>0</v>
      </c>
      <c r="E65" s="550">
        <v>0</v>
      </c>
      <c r="F65" s="550">
        <v>0</v>
      </c>
      <c r="G65" s="550">
        <v>0</v>
      </c>
      <c r="H65" s="546">
        <v>1</v>
      </c>
      <c r="I65" s="549">
        <v>135</v>
      </c>
      <c r="J65" s="546">
        <v>50</v>
      </c>
      <c r="K65" s="546">
        <v>12</v>
      </c>
      <c r="L65" s="546">
        <v>62</v>
      </c>
      <c r="M65" s="546">
        <v>83</v>
      </c>
      <c r="N65" s="546">
        <v>1</v>
      </c>
      <c r="O65" s="549">
        <v>135</v>
      </c>
      <c r="P65" s="546">
        <v>50</v>
      </c>
      <c r="Q65" s="546">
        <v>12</v>
      </c>
      <c r="R65" s="546">
        <v>62</v>
      </c>
      <c r="S65" s="546">
        <v>83</v>
      </c>
    </row>
    <row r="66" spans="1:19" ht="20.100000000000001" customHeight="1">
      <c r="A66" s="540" t="s">
        <v>671</v>
      </c>
      <c r="B66" s="550">
        <v>0</v>
      </c>
      <c r="C66" s="551">
        <v>0</v>
      </c>
      <c r="D66" s="550">
        <v>0</v>
      </c>
      <c r="E66" s="550">
        <v>0</v>
      </c>
      <c r="F66" s="550">
        <v>0</v>
      </c>
      <c r="G66" s="550">
        <v>0</v>
      </c>
      <c r="H66" s="546">
        <v>1</v>
      </c>
      <c r="I66" s="549">
        <v>20</v>
      </c>
      <c r="J66" s="546">
        <v>10</v>
      </c>
      <c r="K66" s="546">
        <v>6</v>
      </c>
      <c r="L66" s="546">
        <v>16</v>
      </c>
      <c r="M66" s="546">
        <v>137.82</v>
      </c>
      <c r="N66" s="546">
        <v>1</v>
      </c>
      <c r="O66" s="549">
        <v>20</v>
      </c>
      <c r="P66" s="546">
        <v>10</v>
      </c>
      <c r="Q66" s="546">
        <v>6</v>
      </c>
      <c r="R66" s="546">
        <v>16</v>
      </c>
      <c r="S66" s="546">
        <v>137.82</v>
      </c>
    </row>
    <row r="67" spans="1:19" ht="20.100000000000001" customHeight="1">
      <c r="A67" s="540" t="s">
        <v>58</v>
      </c>
      <c r="B67" s="550">
        <v>0</v>
      </c>
      <c r="C67" s="551">
        <v>0</v>
      </c>
      <c r="D67" s="550">
        <v>0</v>
      </c>
      <c r="E67" s="550">
        <v>0</v>
      </c>
      <c r="F67" s="550">
        <v>0</v>
      </c>
      <c r="G67" s="550">
        <v>0</v>
      </c>
      <c r="H67" s="546">
        <v>2</v>
      </c>
      <c r="I67" s="549">
        <v>641.72</v>
      </c>
      <c r="J67" s="546">
        <v>184</v>
      </c>
      <c r="K67" s="546">
        <v>186</v>
      </c>
      <c r="L67" s="546">
        <v>370</v>
      </c>
      <c r="M67" s="546">
        <v>611.81600000000003</v>
      </c>
      <c r="N67" s="546">
        <v>2</v>
      </c>
      <c r="O67" s="549">
        <v>641.72</v>
      </c>
      <c r="P67" s="546">
        <v>184</v>
      </c>
      <c r="Q67" s="546">
        <v>186</v>
      </c>
      <c r="R67" s="546">
        <v>370</v>
      </c>
      <c r="S67" s="546">
        <v>611.81600000000003</v>
      </c>
    </row>
    <row r="68" spans="1:19" ht="20.100000000000001" customHeight="1">
      <c r="A68" s="540" t="s">
        <v>700</v>
      </c>
      <c r="B68" s="550">
        <v>0</v>
      </c>
      <c r="C68" s="551">
        <v>0</v>
      </c>
      <c r="D68" s="550">
        <v>0</v>
      </c>
      <c r="E68" s="550">
        <v>0</v>
      </c>
      <c r="F68" s="550">
        <v>0</v>
      </c>
      <c r="G68" s="550">
        <v>0</v>
      </c>
      <c r="H68" s="546">
        <v>3</v>
      </c>
      <c r="I68" s="549">
        <v>157.96</v>
      </c>
      <c r="J68" s="546">
        <v>6</v>
      </c>
      <c r="K68" s="546">
        <v>2</v>
      </c>
      <c r="L68" s="546">
        <v>8</v>
      </c>
      <c r="M68" s="546">
        <v>15841.56</v>
      </c>
      <c r="N68" s="546">
        <v>3</v>
      </c>
      <c r="O68" s="549">
        <v>157.96</v>
      </c>
      <c r="P68" s="546">
        <v>6</v>
      </c>
      <c r="Q68" s="546">
        <v>2</v>
      </c>
      <c r="R68" s="546">
        <v>8</v>
      </c>
      <c r="S68" s="546">
        <v>15841.56</v>
      </c>
    </row>
    <row r="69" spans="1:19" ht="20.100000000000001" customHeight="1">
      <c r="A69" s="602" t="s">
        <v>26</v>
      </c>
      <c r="B69" s="607">
        <v>0</v>
      </c>
      <c r="C69" s="608">
        <v>0</v>
      </c>
      <c r="D69" s="607">
        <v>0</v>
      </c>
      <c r="E69" s="607">
        <v>0</v>
      </c>
      <c r="F69" s="607">
        <v>0</v>
      </c>
      <c r="G69" s="607">
        <v>0</v>
      </c>
      <c r="H69" s="605">
        <v>2</v>
      </c>
      <c r="I69" s="606">
        <v>397.35039999999998</v>
      </c>
      <c r="J69" s="605">
        <v>60</v>
      </c>
      <c r="K69" s="605">
        <v>0</v>
      </c>
      <c r="L69" s="605">
        <v>60</v>
      </c>
      <c r="M69" s="605">
        <v>24720.28</v>
      </c>
      <c r="N69" s="605">
        <v>2</v>
      </c>
      <c r="O69" s="606">
        <v>397.35039999999998</v>
      </c>
      <c r="P69" s="605">
        <v>60</v>
      </c>
      <c r="Q69" s="605">
        <v>0</v>
      </c>
      <c r="R69" s="605">
        <v>60</v>
      </c>
      <c r="S69" s="605">
        <v>24720.28</v>
      </c>
    </row>
    <row r="70" spans="1:19" ht="20.100000000000001" customHeight="1">
      <c r="A70" s="674" t="s">
        <v>707</v>
      </c>
      <c r="B70" s="679">
        <v>0</v>
      </c>
      <c r="C70" s="680">
        <v>0</v>
      </c>
      <c r="D70" s="679">
        <v>0</v>
      </c>
      <c r="E70" s="679">
        <v>0</v>
      </c>
      <c r="F70" s="679">
        <v>0</v>
      </c>
      <c r="G70" s="679">
        <v>0</v>
      </c>
      <c r="H70" s="677">
        <v>4</v>
      </c>
      <c r="I70" s="678">
        <v>161.39346</v>
      </c>
      <c r="J70" s="677">
        <v>69</v>
      </c>
      <c r="K70" s="677">
        <v>63</v>
      </c>
      <c r="L70" s="677">
        <v>132</v>
      </c>
      <c r="M70" s="677">
        <v>567.62</v>
      </c>
      <c r="N70" s="677">
        <v>4</v>
      </c>
      <c r="O70" s="678">
        <v>161.39346</v>
      </c>
      <c r="P70" s="677">
        <v>69</v>
      </c>
      <c r="Q70" s="677">
        <v>63</v>
      </c>
      <c r="R70" s="677">
        <v>132</v>
      </c>
      <c r="S70" s="677">
        <v>567.62</v>
      </c>
    </row>
    <row r="71" spans="1:19" ht="20.100000000000001" customHeight="1">
      <c r="A71" s="540" t="s">
        <v>927</v>
      </c>
      <c r="B71" s="550">
        <v>0</v>
      </c>
      <c r="C71" s="551">
        <v>0</v>
      </c>
      <c r="D71" s="550">
        <v>0</v>
      </c>
      <c r="E71" s="550">
        <v>0</v>
      </c>
      <c r="F71" s="550">
        <v>0</v>
      </c>
      <c r="G71" s="550">
        <v>0</v>
      </c>
      <c r="H71" s="546">
        <v>2</v>
      </c>
      <c r="I71" s="549">
        <v>504.6</v>
      </c>
      <c r="J71" s="546">
        <v>83</v>
      </c>
      <c r="K71" s="546">
        <v>60</v>
      </c>
      <c r="L71" s="546">
        <v>143</v>
      </c>
      <c r="M71" s="546">
        <v>2339.39</v>
      </c>
      <c r="N71" s="546">
        <v>2</v>
      </c>
      <c r="O71" s="549">
        <v>504.6</v>
      </c>
      <c r="P71" s="546">
        <v>83</v>
      </c>
      <c r="Q71" s="546">
        <v>60</v>
      </c>
      <c r="R71" s="546">
        <v>143</v>
      </c>
      <c r="S71" s="546">
        <v>2339.39</v>
      </c>
    </row>
    <row r="72" spans="1:19" ht="20.100000000000001" customHeight="1">
      <c r="A72" s="540" t="s">
        <v>36</v>
      </c>
      <c r="B72" s="550">
        <v>0</v>
      </c>
      <c r="C72" s="551">
        <v>0</v>
      </c>
      <c r="D72" s="550">
        <v>0</v>
      </c>
      <c r="E72" s="550">
        <v>0</v>
      </c>
      <c r="F72" s="550">
        <v>0</v>
      </c>
      <c r="G72" s="550">
        <v>0</v>
      </c>
      <c r="H72" s="546">
        <v>5</v>
      </c>
      <c r="I72" s="549">
        <v>273.16800000000001</v>
      </c>
      <c r="J72" s="546">
        <v>51</v>
      </c>
      <c r="K72" s="546">
        <v>13</v>
      </c>
      <c r="L72" s="546">
        <v>64</v>
      </c>
      <c r="M72" s="546">
        <v>738.27</v>
      </c>
      <c r="N72" s="546">
        <v>5</v>
      </c>
      <c r="O72" s="549">
        <v>273.16800000000001</v>
      </c>
      <c r="P72" s="546">
        <v>51</v>
      </c>
      <c r="Q72" s="546">
        <v>13</v>
      </c>
      <c r="R72" s="546">
        <v>64</v>
      </c>
      <c r="S72" s="546">
        <v>738.27</v>
      </c>
    </row>
    <row r="73" spans="1:19" ht="20.100000000000001" customHeight="1">
      <c r="A73" s="767" t="s">
        <v>92</v>
      </c>
      <c r="B73" s="545">
        <v>0</v>
      </c>
      <c r="C73" s="544">
        <v>0</v>
      </c>
      <c r="D73" s="545">
        <v>0</v>
      </c>
      <c r="E73" s="545">
        <v>0</v>
      </c>
      <c r="F73" s="545">
        <v>0</v>
      </c>
      <c r="G73" s="545">
        <v>0</v>
      </c>
      <c r="H73" s="552">
        <v>1</v>
      </c>
      <c r="I73" s="553">
        <v>56.8</v>
      </c>
      <c r="J73" s="552">
        <v>4</v>
      </c>
      <c r="K73" s="552">
        <v>5</v>
      </c>
      <c r="L73" s="552">
        <v>9</v>
      </c>
      <c r="M73" s="552">
        <v>82.4</v>
      </c>
      <c r="N73" s="552">
        <v>1</v>
      </c>
      <c r="O73" s="553">
        <v>56.8</v>
      </c>
      <c r="P73" s="552">
        <v>4</v>
      </c>
      <c r="Q73" s="552">
        <v>5</v>
      </c>
      <c r="R73" s="552">
        <v>9</v>
      </c>
      <c r="S73" s="552">
        <v>82.4</v>
      </c>
    </row>
    <row r="74" spans="1:19" ht="20.100000000000001" customHeight="1">
      <c r="A74" s="768" t="s">
        <v>977</v>
      </c>
      <c r="B74" s="769">
        <v>0</v>
      </c>
      <c r="C74" s="770">
        <v>0</v>
      </c>
      <c r="D74" s="769">
        <v>0</v>
      </c>
      <c r="E74" s="769">
        <v>0</v>
      </c>
      <c r="F74" s="769">
        <v>0</v>
      </c>
      <c r="G74" s="769">
        <v>0</v>
      </c>
      <c r="H74" s="771">
        <v>1</v>
      </c>
      <c r="I74" s="772">
        <v>90</v>
      </c>
      <c r="J74" s="771">
        <v>3</v>
      </c>
      <c r="K74" s="771">
        <v>0</v>
      </c>
      <c r="L74" s="771">
        <v>3</v>
      </c>
      <c r="M74" s="771">
        <v>210.94</v>
      </c>
      <c r="N74" s="771">
        <v>1</v>
      </c>
      <c r="O74" s="772">
        <v>90</v>
      </c>
      <c r="P74" s="771">
        <v>3</v>
      </c>
      <c r="Q74" s="771">
        <v>0</v>
      </c>
      <c r="R74" s="771">
        <v>3</v>
      </c>
      <c r="S74" s="771">
        <v>210.94</v>
      </c>
    </row>
    <row r="75" spans="1:19" ht="20.100000000000001" customHeight="1">
      <c r="A75" s="768" t="s">
        <v>877</v>
      </c>
      <c r="B75" s="769">
        <v>0</v>
      </c>
      <c r="C75" s="770">
        <v>0</v>
      </c>
      <c r="D75" s="769">
        <v>0</v>
      </c>
      <c r="E75" s="769">
        <v>0</v>
      </c>
      <c r="F75" s="769">
        <v>0</v>
      </c>
      <c r="G75" s="769">
        <v>0</v>
      </c>
      <c r="H75" s="771">
        <v>8</v>
      </c>
      <c r="I75" s="772">
        <v>296.45</v>
      </c>
      <c r="J75" s="771">
        <v>74</v>
      </c>
      <c r="K75" s="771">
        <v>40</v>
      </c>
      <c r="L75" s="771">
        <v>114</v>
      </c>
      <c r="M75" s="771">
        <v>3140.2</v>
      </c>
      <c r="N75" s="771">
        <v>8</v>
      </c>
      <c r="O75" s="772">
        <v>296.45</v>
      </c>
      <c r="P75" s="771">
        <v>74</v>
      </c>
      <c r="Q75" s="771">
        <v>40</v>
      </c>
      <c r="R75" s="771">
        <v>114</v>
      </c>
      <c r="S75" s="771">
        <v>3140.2</v>
      </c>
    </row>
    <row r="76" spans="1:19" ht="20.100000000000001" customHeight="1">
      <c r="A76" s="773" t="s">
        <v>878</v>
      </c>
      <c r="B76" s="774">
        <v>0</v>
      </c>
      <c r="C76" s="775">
        <v>0</v>
      </c>
      <c r="D76" s="774">
        <v>0</v>
      </c>
      <c r="E76" s="774">
        <v>0</v>
      </c>
      <c r="F76" s="774">
        <v>0</v>
      </c>
      <c r="G76" s="774">
        <v>0</v>
      </c>
      <c r="H76" s="776">
        <v>8</v>
      </c>
      <c r="I76" s="777">
        <v>292.3</v>
      </c>
      <c r="J76" s="776">
        <v>118</v>
      </c>
      <c r="K76" s="776">
        <v>57</v>
      </c>
      <c r="L76" s="776">
        <v>175</v>
      </c>
      <c r="M76" s="776">
        <v>3479.5</v>
      </c>
      <c r="N76" s="776">
        <v>8</v>
      </c>
      <c r="O76" s="777">
        <v>292.3</v>
      </c>
      <c r="P76" s="776">
        <v>118</v>
      </c>
      <c r="Q76" s="776">
        <v>57</v>
      </c>
      <c r="R76" s="776">
        <v>175</v>
      </c>
      <c r="S76" s="776">
        <v>3479.5</v>
      </c>
    </row>
    <row r="77" spans="1:19" ht="20.100000000000001" customHeight="1">
      <c r="A77" s="778" t="s">
        <v>173</v>
      </c>
      <c r="B77" s="779">
        <v>15</v>
      </c>
      <c r="C77" s="780">
        <v>163.82</v>
      </c>
      <c r="D77" s="779">
        <v>217</v>
      </c>
      <c r="E77" s="779">
        <v>132</v>
      </c>
      <c r="F77" s="779">
        <v>349</v>
      </c>
      <c r="G77" s="779">
        <v>879.30999999999972</v>
      </c>
      <c r="H77" s="687">
        <v>240</v>
      </c>
      <c r="I77" s="688">
        <v>12302.336311909998</v>
      </c>
      <c r="J77" s="687">
        <v>4263</v>
      </c>
      <c r="K77" s="687">
        <v>2042</v>
      </c>
      <c r="L77" s="687">
        <v>6305</v>
      </c>
      <c r="M77" s="687">
        <v>177435.48100000003</v>
      </c>
      <c r="N77" s="687">
        <v>255</v>
      </c>
      <c r="O77" s="688">
        <v>12466.156311909997</v>
      </c>
      <c r="P77" s="687">
        <v>4480</v>
      </c>
      <c r="Q77" s="687">
        <v>2174</v>
      </c>
      <c r="R77" s="687">
        <v>6654</v>
      </c>
      <c r="S77" s="687">
        <v>178314.79100000003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73">
    <cfRule type="duplicateValues" dxfId="1" priority="7" stopIfTrue="1"/>
  </conditionalFormatting>
  <pageMargins left="0.19685039370078741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opLeftCell="A152" workbookViewId="0">
      <selection activeCell="C160" sqref="C160"/>
    </sheetView>
  </sheetViews>
  <sheetFormatPr defaultColWidth="9.125" defaultRowHeight="21.95" customHeight="1"/>
  <cols>
    <col min="1" max="1" width="13.875" style="16" customWidth="1"/>
    <col min="2" max="2" width="6" style="108" bestFit="1" customWidth="1"/>
    <col min="3" max="3" width="64.75" style="16" customWidth="1"/>
    <col min="4" max="4" width="6" style="45" customWidth="1"/>
    <col min="5" max="5" width="9.875" style="46" customWidth="1"/>
    <col min="6" max="8" width="7.875" style="45" customWidth="1"/>
    <col min="9" max="9" width="10" style="45" customWidth="1"/>
    <col min="10" max="16384" width="9.125" style="16"/>
  </cols>
  <sheetData>
    <row r="1" spans="1:9" ht="25.5" customHeight="1">
      <c r="A1" s="568" t="s">
        <v>928</v>
      </c>
      <c r="B1" s="569"/>
      <c r="C1" s="569"/>
      <c r="D1" s="569"/>
      <c r="E1" s="570"/>
      <c r="F1" s="571"/>
      <c r="G1" s="571"/>
      <c r="H1" s="571"/>
      <c r="I1" s="571"/>
    </row>
    <row r="2" spans="1:9" ht="25.5" customHeight="1">
      <c r="A2" s="385" t="s">
        <v>1351</v>
      </c>
      <c r="B2" s="384"/>
      <c r="C2" s="384"/>
      <c r="D2" s="384"/>
      <c r="E2" s="446"/>
      <c r="F2" s="386"/>
      <c r="G2" s="386"/>
      <c r="H2" s="386"/>
      <c r="I2" s="386"/>
    </row>
    <row r="3" spans="1:9" ht="20.100000000000001" customHeight="1">
      <c r="A3" s="858" t="s">
        <v>259</v>
      </c>
      <c r="B3" s="222" t="s">
        <v>260</v>
      </c>
      <c r="C3" s="860" t="s">
        <v>183</v>
      </c>
      <c r="D3" s="109" t="s">
        <v>174</v>
      </c>
      <c r="E3" s="110" t="s">
        <v>177</v>
      </c>
      <c r="F3" s="862" t="s">
        <v>178</v>
      </c>
      <c r="G3" s="863"/>
      <c r="H3" s="864"/>
      <c r="I3" s="387" t="s">
        <v>236</v>
      </c>
    </row>
    <row r="4" spans="1:9" ht="18.95" customHeight="1">
      <c r="A4" s="859"/>
      <c r="B4" s="223" t="s">
        <v>854</v>
      </c>
      <c r="C4" s="861"/>
      <c r="D4" s="111" t="s">
        <v>179</v>
      </c>
      <c r="E4" s="112" t="s">
        <v>180</v>
      </c>
      <c r="F4" s="113" t="s">
        <v>181</v>
      </c>
      <c r="G4" s="113" t="s">
        <v>182</v>
      </c>
      <c r="H4" s="114" t="s">
        <v>173</v>
      </c>
      <c r="I4" s="388" t="s">
        <v>237</v>
      </c>
    </row>
    <row r="5" spans="1:9" s="129" customFormat="1" ht="18.95" customHeight="1">
      <c r="A5" s="647" t="s">
        <v>123</v>
      </c>
      <c r="B5" s="648" t="s">
        <v>57</v>
      </c>
      <c r="C5" s="646" t="s">
        <v>846</v>
      </c>
      <c r="D5" s="623">
        <v>1</v>
      </c>
      <c r="E5" s="624">
        <v>48</v>
      </c>
      <c r="F5" s="625">
        <v>5</v>
      </c>
      <c r="G5" s="625">
        <v>5</v>
      </c>
      <c r="H5" s="625">
        <v>10</v>
      </c>
      <c r="I5" s="626">
        <v>1533.36</v>
      </c>
    </row>
    <row r="6" spans="1:9" s="129" customFormat="1" ht="18.95" customHeight="1">
      <c r="A6" s="647" t="s">
        <v>60</v>
      </c>
      <c r="B6" s="443" t="s">
        <v>121</v>
      </c>
      <c r="C6" s="646" t="s">
        <v>873</v>
      </c>
      <c r="D6" s="445">
        <v>3</v>
      </c>
      <c r="E6" s="448">
        <v>31.4</v>
      </c>
      <c r="F6" s="451">
        <v>105</v>
      </c>
      <c r="G6" s="451">
        <v>90</v>
      </c>
      <c r="H6" s="451">
        <v>195</v>
      </c>
      <c r="I6" s="450">
        <v>82.5</v>
      </c>
    </row>
    <row r="7" spans="1:9" s="129" customFormat="1" ht="18.95" customHeight="1">
      <c r="A7" s="647"/>
      <c r="B7" s="443" t="s">
        <v>875</v>
      </c>
      <c r="C7" s="646" t="s">
        <v>933</v>
      </c>
      <c r="D7" s="445">
        <v>1</v>
      </c>
      <c r="E7" s="448">
        <v>7.05</v>
      </c>
      <c r="F7" s="451">
        <v>15</v>
      </c>
      <c r="G7" s="451">
        <v>15</v>
      </c>
      <c r="H7" s="451">
        <v>30</v>
      </c>
      <c r="I7" s="450">
        <v>69.2</v>
      </c>
    </row>
    <row r="8" spans="1:9" s="129" customFormat="1" ht="18.95" customHeight="1">
      <c r="A8" s="647"/>
      <c r="B8" s="443" t="s">
        <v>493</v>
      </c>
      <c r="C8" s="646" t="s">
        <v>494</v>
      </c>
      <c r="D8" s="445">
        <v>1</v>
      </c>
      <c r="E8" s="448">
        <v>1.3</v>
      </c>
      <c r="F8" s="451">
        <v>7</v>
      </c>
      <c r="G8" s="451">
        <v>3</v>
      </c>
      <c r="H8" s="451">
        <v>10</v>
      </c>
      <c r="I8" s="450">
        <v>59</v>
      </c>
    </row>
    <row r="9" spans="1:9" s="129" customFormat="1" ht="18.95" customHeight="1">
      <c r="A9" s="647"/>
      <c r="B9" s="443" t="s">
        <v>66</v>
      </c>
      <c r="C9" s="646" t="s">
        <v>168</v>
      </c>
      <c r="D9" s="445">
        <v>3</v>
      </c>
      <c r="E9" s="448">
        <v>35.97</v>
      </c>
      <c r="F9" s="451">
        <v>50</v>
      </c>
      <c r="G9" s="451">
        <v>10</v>
      </c>
      <c r="H9" s="451">
        <v>60</v>
      </c>
      <c r="I9" s="450">
        <v>196.08</v>
      </c>
    </row>
    <row r="10" spans="1:9" s="129" customFormat="1" ht="18.95" customHeight="1">
      <c r="A10" s="647"/>
      <c r="B10" s="443" t="s">
        <v>58</v>
      </c>
      <c r="C10" s="646" t="s">
        <v>1352</v>
      </c>
      <c r="D10" s="445">
        <v>1</v>
      </c>
      <c r="E10" s="448">
        <v>283.82</v>
      </c>
      <c r="F10" s="451">
        <v>42</v>
      </c>
      <c r="G10" s="451">
        <v>38</v>
      </c>
      <c r="H10" s="451">
        <v>80</v>
      </c>
      <c r="I10" s="450">
        <v>121.956</v>
      </c>
    </row>
    <row r="11" spans="1:9" s="129" customFormat="1" ht="18.95" customHeight="1">
      <c r="A11" s="647"/>
      <c r="B11" s="443" t="s">
        <v>36</v>
      </c>
      <c r="C11" s="646" t="s">
        <v>170</v>
      </c>
      <c r="D11" s="445">
        <v>2</v>
      </c>
      <c r="E11" s="448">
        <v>246.48</v>
      </c>
      <c r="F11" s="451">
        <v>21</v>
      </c>
      <c r="G11" s="451">
        <v>5</v>
      </c>
      <c r="H11" s="451">
        <v>26</v>
      </c>
      <c r="I11" s="450">
        <v>216.3</v>
      </c>
    </row>
    <row r="12" spans="1:9" s="129" customFormat="1" ht="18.95" customHeight="1">
      <c r="A12" s="647" t="s">
        <v>130</v>
      </c>
      <c r="B12" s="443" t="s">
        <v>700</v>
      </c>
      <c r="C12" s="646" t="s">
        <v>862</v>
      </c>
      <c r="D12" s="445">
        <v>1</v>
      </c>
      <c r="E12" s="448">
        <v>95.65</v>
      </c>
      <c r="F12" s="451">
        <v>2</v>
      </c>
      <c r="G12" s="451">
        <v>2</v>
      </c>
      <c r="H12" s="451">
        <v>4</v>
      </c>
      <c r="I12" s="450">
        <v>9484.92</v>
      </c>
    </row>
    <row r="13" spans="1:9" s="129" customFormat="1" ht="18.95" customHeight="1">
      <c r="A13" s="647" t="s">
        <v>111</v>
      </c>
      <c r="B13" s="443" t="s">
        <v>311</v>
      </c>
      <c r="C13" s="646" t="s">
        <v>1203</v>
      </c>
      <c r="D13" s="445">
        <v>1</v>
      </c>
      <c r="E13" s="448">
        <v>6.5</v>
      </c>
      <c r="F13" s="451">
        <v>5</v>
      </c>
      <c r="G13" s="451">
        <v>1</v>
      </c>
      <c r="H13" s="451">
        <v>6</v>
      </c>
      <c r="I13" s="450">
        <v>333</v>
      </c>
    </row>
    <row r="14" spans="1:9" s="129" customFormat="1" ht="18.95" customHeight="1">
      <c r="A14" s="647"/>
      <c r="B14" s="443" t="s">
        <v>345</v>
      </c>
      <c r="C14" s="646" t="s">
        <v>346</v>
      </c>
      <c r="D14" s="445">
        <v>1</v>
      </c>
      <c r="E14" s="448">
        <v>8</v>
      </c>
      <c r="F14" s="451">
        <v>2</v>
      </c>
      <c r="G14" s="451">
        <v>2</v>
      </c>
      <c r="H14" s="451">
        <v>4</v>
      </c>
      <c r="I14" s="450">
        <v>76.45</v>
      </c>
    </row>
    <row r="15" spans="1:9" s="129" customFormat="1" ht="18.95" customHeight="1">
      <c r="A15" s="647"/>
      <c r="B15" s="443" t="s">
        <v>872</v>
      </c>
      <c r="C15" s="646" t="s">
        <v>836</v>
      </c>
      <c r="D15" s="445">
        <v>2</v>
      </c>
      <c r="E15" s="448">
        <v>48.5</v>
      </c>
      <c r="F15" s="451">
        <v>14</v>
      </c>
      <c r="G15" s="451">
        <v>0</v>
      </c>
      <c r="H15" s="451">
        <v>14</v>
      </c>
      <c r="I15" s="450">
        <v>1106.8499999999999</v>
      </c>
    </row>
    <row r="16" spans="1:9" s="129" customFormat="1" ht="18.95" customHeight="1">
      <c r="A16" s="647"/>
      <c r="B16" s="443" t="s">
        <v>82</v>
      </c>
      <c r="C16" s="646" t="s">
        <v>837</v>
      </c>
      <c r="D16" s="445">
        <v>2</v>
      </c>
      <c r="E16" s="448">
        <v>10.62</v>
      </c>
      <c r="F16" s="451">
        <v>5</v>
      </c>
      <c r="G16" s="451">
        <v>0</v>
      </c>
      <c r="H16" s="451">
        <v>5</v>
      </c>
      <c r="I16" s="450">
        <v>418.5</v>
      </c>
    </row>
    <row r="17" spans="1:9" s="129" customFormat="1" ht="18.95" customHeight="1">
      <c r="A17" s="647"/>
      <c r="B17" s="443" t="s">
        <v>878</v>
      </c>
      <c r="C17" s="646" t="s">
        <v>172</v>
      </c>
      <c r="D17" s="445">
        <v>1</v>
      </c>
      <c r="E17" s="448">
        <v>13</v>
      </c>
      <c r="F17" s="451">
        <v>3</v>
      </c>
      <c r="G17" s="451">
        <v>0</v>
      </c>
      <c r="H17" s="451">
        <v>3</v>
      </c>
      <c r="I17" s="450">
        <v>292</v>
      </c>
    </row>
    <row r="18" spans="1:9" s="129" customFormat="1" ht="18.95" customHeight="1">
      <c r="A18" s="647" t="s">
        <v>822</v>
      </c>
      <c r="B18" s="443" t="s">
        <v>107</v>
      </c>
      <c r="C18" s="646" t="s">
        <v>142</v>
      </c>
      <c r="D18" s="445">
        <v>1</v>
      </c>
      <c r="E18" s="448">
        <v>7.3</v>
      </c>
      <c r="F18" s="451">
        <v>4</v>
      </c>
      <c r="G18" s="451">
        <v>3</v>
      </c>
      <c r="H18" s="451">
        <v>7</v>
      </c>
      <c r="I18" s="450">
        <v>385</v>
      </c>
    </row>
    <row r="19" spans="1:9" s="129" customFormat="1" ht="18.95" customHeight="1">
      <c r="A19" s="647"/>
      <c r="B19" s="443" t="s">
        <v>82</v>
      </c>
      <c r="C19" s="646" t="s">
        <v>837</v>
      </c>
      <c r="D19" s="445">
        <v>1</v>
      </c>
      <c r="E19" s="448">
        <v>7</v>
      </c>
      <c r="F19" s="451">
        <v>8</v>
      </c>
      <c r="G19" s="451">
        <v>3</v>
      </c>
      <c r="H19" s="451">
        <v>11</v>
      </c>
      <c r="I19" s="450">
        <v>133.83000000000001</v>
      </c>
    </row>
    <row r="20" spans="1:9" s="129" customFormat="1" ht="18.95" customHeight="1">
      <c r="A20" s="647" t="s">
        <v>128</v>
      </c>
      <c r="B20" s="443" t="s">
        <v>877</v>
      </c>
      <c r="C20" s="646" t="s">
        <v>171</v>
      </c>
      <c r="D20" s="445">
        <v>1</v>
      </c>
      <c r="E20" s="448">
        <v>2.4</v>
      </c>
      <c r="F20" s="451">
        <v>4</v>
      </c>
      <c r="G20" s="451">
        <v>3</v>
      </c>
      <c r="H20" s="451">
        <v>7</v>
      </c>
      <c r="I20" s="450">
        <v>85</v>
      </c>
    </row>
    <row r="21" spans="1:9" s="129" customFormat="1" ht="18.95" customHeight="1">
      <c r="A21" s="647"/>
      <c r="B21" s="443" t="s">
        <v>878</v>
      </c>
      <c r="C21" s="646" t="s">
        <v>172</v>
      </c>
      <c r="D21" s="445">
        <v>1</v>
      </c>
      <c r="E21" s="448">
        <v>12</v>
      </c>
      <c r="F21" s="451">
        <v>7</v>
      </c>
      <c r="G21" s="451">
        <v>1</v>
      </c>
      <c r="H21" s="451">
        <v>8</v>
      </c>
      <c r="I21" s="450">
        <v>442.5</v>
      </c>
    </row>
    <row r="22" spans="1:9" s="129" customFormat="1" ht="18.95" customHeight="1">
      <c r="A22" s="647" t="s">
        <v>821</v>
      </c>
      <c r="B22" s="443" t="s">
        <v>343</v>
      </c>
      <c r="C22" s="646" t="s">
        <v>1205</v>
      </c>
      <c r="D22" s="445">
        <v>1</v>
      </c>
      <c r="E22" s="448">
        <v>53</v>
      </c>
      <c r="F22" s="451">
        <v>70</v>
      </c>
      <c r="G22" s="451">
        <v>80</v>
      </c>
      <c r="H22" s="451">
        <v>150</v>
      </c>
      <c r="I22" s="450">
        <v>2887.61</v>
      </c>
    </row>
    <row r="23" spans="1:9" s="129" customFormat="1" ht="18.95" customHeight="1">
      <c r="A23" s="647" t="s">
        <v>44</v>
      </c>
      <c r="B23" s="443" t="s">
        <v>369</v>
      </c>
      <c r="C23" s="646" t="s">
        <v>370</v>
      </c>
      <c r="D23" s="445">
        <v>1</v>
      </c>
      <c r="E23" s="448">
        <v>19</v>
      </c>
      <c r="F23" s="451">
        <v>15</v>
      </c>
      <c r="G23" s="451">
        <v>5</v>
      </c>
      <c r="H23" s="451">
        <v>20</v>
      </c>
      <c r="I23" s="450">
        <v>273</v>
      </c>
    </row>
    <row r="24" spans="1:9" s="129" customFormat="1" ht="18.95" customHeight="1">
      <c r="A24" s="647"/>
      <c r="B24" s="443" t="s">
        <v>121</v>
      </c>
      <c r="C24" s="646" t="s">
        <v>873</v>
      </c>
      <c r="D24" s="445">
        <v>1</v>
      </c>
      <c r="E24" s="448">
        <v>61.808370850000003</v>
      </c>
      <c r="F24" s="451">
        <v>3</v>
      </c>
      <c r="G24" s="451">
        <v>31</v>
      </c>
      <c r="H24" s="451">
        <v>34</v>
      </c>
      <c r="I24" s="450">
        <v>217</v>
      </c>
    </row>
    <row r="25" spans="1:9" s="129" customFormat="1" ht="18.95" customHeight="1">
      <c r="A25" s="723"/>
      <c r="B25" s="724" t="s">
        <v>82</v>
      </c>
      <c r="C25" s="725" t="s">
        <v>837</v>
      </c>
      <c r="D25" s="726">
        <v>1</v>
      </c>
      <c r="E25" s="727">
        <v>6.0620000000000003</v>
      </c>
      <c r="F25" s="106">
        <v>4</v>
      </c>
      <c r="G25" s="106">
        <v>0</v>
      </c>
      <c r="H25" s="106">
        <v>4</v>
      </c>
      <c r="I25" s="728">
        <v>420</v>
      </c>
    </row>
    <row r="26" spans="1:9" s="129" customFormat="1" ht="18.95" customHeight="1">
      <c r="A26" s="647"/>
      <c r="B26" s="681" t="s">
        <v>45</v>
      </c>
      <c r="C26" s="721" t="s">
        <v>1204</v>
      </c>
      <c r="D26" s="729">
        <v>1</v>
      </c>
      <c r="E26" s="730">
        <v>1853</v>
      </c>
      <c r="F26" s="299">
        <v>376</v>
      </c>
      <c r="G26" s="299">
        <v>4</v>
      </c>
      <c r="H26" s="299">
        <v>380</v>
      </c>
      <c r="I26" s="731">
        <v>28541.54</v>
      </c>
    </row>
    <row r="27" spans="1:9" s="129" customFormat="1" ht="18.95" customHeight="1">
      <c r="A27" s="647" t="s">
        <v>31</v>
      </c>
      <c r="B27" s="681" t="s">
        <v>100</v>
      </c>
      <c r="C27" s="682" t="s">
        <v>145</v>
      </c>
      <c r="D27" s="729">
        <v>1</v>
      </c>
      <c r="E27" s="730">
        <v>60</v>
      </c>
      <c r="F27" s="299">
        <v>37</v>
      </c>
      <c r="G27" s="299">
        <v>17</v>
      </c>
      <c r="H27" s="299">
        <v>54</v>
      </c>
      <c r="I27" s="731">
        <v>360.1</v>
      </c>
    </row>
    <row r="28" spans="1:9" s="129" customFormat="1" ht="18.95" customHeight="1">
      <c r="A28" s="647"/>
      <c r="B28" s="443" t="s">
        <v>351</v>
      </c>
      <c r="C28" s="646" t="s">
        <v>352</v>
      </c>
      <c r="D28" s="445">
        <v>1</v>
      </c>
      <c r="E28" s="448">
        <v>35</v>
      </c>
      <c r="F28" s="451">
        <v>4</v>
      </c>
      <c r="G28" s="451">
        <v>2</v>
      </c>
      <c r="H28" s="451">
        <v>6</v>
      </c>
      <c r="I28" s="450">
        <v>484.4</v>
      </c>
    </row>
    <row r="29" spans="1:9" s="129" customFormat="1" ht="18.95" customHeight="1">
      <c r="A29" s="647"/>
      <c r="B29" s="443" t="s">
        <v>430</v>
      </c>
      <c r="C29" s="646" t="s">
        <v>1353</v>
      </c>
      <c r="D29" s="445">
        <v>1</v>
      </c>
      <c r="E29" s="448">
        <v>18</v>
      </c>
      <c r="F29" s="451">
        <v>50</v>
      </c>
      <c r="G29" s="451">
        <v>50</v>
      </c>
      <c r="H29" s="451">
        <v>100</v>
      </c>
      <c r="I29" s="450">
        <v>165</v>
      </c>
    </row>
    <row r="30" spans="1:9" s="129" customFormat="1" ht="18.95" customHeight="1">
      <c r="A30" s="647"/>
      <c r="B30" s="443" t="s">
        <v>127</v>
      </c>
      <c r="C30" s="646" t="s">
        <v>1202</v>
      </c>
      <c r="D30" s="445">
        <v>1</v>
      </c>
      <c r="E30" s="448">
        <v>28</v>
      </c>
      <c r="F30" s="451">
        <v>20</v>
      </c>
      <c r="G30" s="451">
        <v>8</v>
      </c>
      <c r="H30" s="451">
        <v>28</v>
      </c>
      <c r="I30" s="450">
        <v>488.5</v>
      </c>
    </row>
    <row r="31" spans="1:9" s="129" customFormat="1" ht="18.95" customHeight="1">
      <c r="A31" s="647"/>
      <c r="B31" s="443" t="s">
        <v>69</v>
      </c>
      <c r="C31" s="646" t="s">
        <v>158</v>
      </c>
      <c r="D31" s="445">
        <v>1</v>
      </c>
      <c r="E31" s="448">
        <v>2.5</v>
      </c>
      <c r="F31" s="451">
        <v>4</v>
      </c>
      <c r="G31" s="451">
        <v>4</v>
      </c>
      <c r="H31" s="451">
        <v>8</v>
      </c>
      <c r="I31" s="450">
        <v>186</v>
      </c>
    </row>
    <row r="32" spans="1:9" s="129" customFormat="1" ht="18.95" customHeight="1">
      <c r="A32" s="647"/>
      <c r="B32" s="443" t="s">
        <v>30</v>
      </c>
      <c r="C32" s="646" t="s">
        <v>809</v>
      </c>
      <c r="D32" s="445">
        <v>1</v>
      </c>
      <c r="E32" s="448">
        <v>650</v>
      </c>
      <c r="F32" s="451">
        <v>55</v>
      </c>
      <c r="G32" s="451">
        <v>37</v>
      </c>
      <c r="H32" s="451">
        <v>92</v>
      </c>
      <c r="I32" s="450">
        <v>496</v>
      </c>
    </row>
    <row r="33" spans="1:9" s="129" customFormat="1" ht="18.95" customHeight="1">
      <c r="A33" s="647"/>
      <c r="B33" s="443" t="s">
        <v>53</v>
      </c>
      <c r="C33" s="646" t="s">
        <v>160</v>
      </c>
      <c r="D33" s="445">
        <v>1</v>
      </c>
      <c r="E33" s="448">
        <v>120</v>
      </c>
      <c r="F33" s="451">
        <v>55</v>
      </c>
      <c r="G33" s="451">
        <v>55</v>
      </c>
      <c r="H33" s="451">
        <v>110</v>
      </c>
      <c r="I33" s="450">
        <v>1368</v>
      </c>
    </row>
    <row r="34" spans="1:9" s="129" customFormat="1" ht="18.95" customHeight="1">
      <c r="A34" s="647"/>
      <c r="B34" s="443" t="s">
        <v>82</v>
      </c>
      <c r="C34" s="646" t="s">
        <v>837</v>
      </c>
      <c r="D34" s="445">
        <v>5</v>
      </c>
      <c r="E34" s="448">
        <v>112.496</v>
      </c>
      <c r="F34" s="451">
        <v>103</v>
      </c>
      <c r="G34" s="451">
        <v>0</v>
      </c>
      <c r="H34" s="451">
        <v>103</v>
      </c>
      <c r="I34" s="450">
        <v>1624.27</v>
      </c>
    </row>
    <row r="35" spans="1:9" s="129" customFormat="1" ht="18.95" customHeight="1">
      <c r="A35" s="647"/>
      <c r="B35" s="443" t="s">
        <v>1290</v>
      </c>
      <c r="C35" s="646" t="s">
        <v>1354</v>
      </c>
      <c r="D35" s="445">
        <v>1</v>
      </c>
      <c r="E35" s="448">
        <v>26</v>
      </c>
      <c r="F35" s="451">
        <v>15</v>
      </c>
      <c r="G35" s="451">
        <v>0</v>
      </c>
      <c r="H35" s="451">
        <v>15</v>
      </c>
      <c r="I35" s="450">
        <v>378.8</v>
      </c>
    </row>
    <row r="36" spans="1:9" s="129" customFormat="1" ht="18.95" customHeight="1">
      <c r="A36" s="647"/>
      <c r="B36" s="443" t="s">
        <v>66</v>
      </c>
      <c r="C36" s="646" t="s">
        <v>168</v>
      </c>
      <c r="D36" s="445">
        <v>3</v>
      </c>
      <c r="E36" s="448">
        <v>102.72</v>
      </c>
      <c r="F36" s="451">
        <v>230</v>
      </c>
      <c r="G36" s="451">
        <v>21</v>
      </c>
      <c r="H36" s="451">
        <v>251</v>
      </c>
      <c r="I36" s="450">
        <v>2412.2800000000002</v>
      </c>
    </row>
    <row r="37" spans="1:9" s="129" customFormat="1" ht="18.95" customHeight="1">
      <c r="A37" s="647"/>
      <c r="B37" s="443" t="s">
        <v>983</v>
      </c>
      <c r="C37" s="646" t="s">
        <v>1004</v>
      </c>
      <c r="D37" s="445">
        <v>2</v>
      </c>
      <c r="E37" s="448">
        <v>143.07101005999999</v>
      </c>
      <c r="F37" s="451">
        <v>41</v>
      </c>
      <c r="G37" s="451">
        <v>39</v>
      </c>
      <c r="H37" s="451">
        <v>80</v>
      </c>
      <c r="I37" s="450">
        <v>488.5</v>
      </c>
    </row>
    <row r="38" spans="1:9" s="129" customFormat="1" ht="18.95" customHeight="1">
      <c r="A38" s="647"/>
      <c r="B38" s="443" t="s">
        <v>876</v>
      </c>
      <c r="C38" s="646" t="s">
        <v>865</v>
      </c>
      <c r="D38" s="445">
        <v>1</v>
      </c>
      <c r="E38" s="448">
        <v>55</v>
      </c>
      <c r="F38" s="451">
        <v>40</v>
      </c>
      <c r="G38" s="451">
        <v>25</v>
      </c>
      <c r="H38" s="451">
        <v>65</v>
      </c>
      <c r="I38" s="450">
        <v>497.5</v>
      </c>
    </row>
    <row r="39" spans="1:9" s="129" customFormat="1" ht="18.95" customHeight="1">
      <c r="A39" s="647"/>
      <c r="B39" s="443" t="s">
        <v>90</v>
      </c>
      <c r="C39" s="646" t="s">
        <v>961</v>
      </c>
      <c r="D39" s="445">
        <v>2</v>
      </c>
      <c r="E39" s="448">
        <v>15</v>
      </c>
      <c r="F39" s="451">
        <v>35</v>
      </c>
      <c r="G39" s="451">
        <v>60</v>
      </c>
      <c r="H39" s="451">
        <v>95</v>
      </c>
      <c r="I39" s="450">
        <v>171.64</v>
      </c>
    </row>
    <row r="40" spans="1:9" s="129" customFormat="1" ht="18.95" customHeight="1">
      <c r="A40" s="647"/>
      <c r="B40" s="443" t="s">
        <v>135</v>
      </c>
      <c r="C40" s="646" t="s">
        <v>1355</v>
      </c>
      <c r="D40" s="445">
        <v>1</v>
      </c>
      <c r="E40" s="448">
        <v>135</v>
      </c>
      <c r="F40" s="451">
        <v>50</v>
      </c>
      <c r="G40" s="451">
        <v>12</v>
      </c>
      <c r="H40" s="451">
        <v>62</v>
      </c>
      <c r="I40" s="450">
        <v>83</v>
      </c>
    </row>
    <row r="41" spans="1:9" s="129" customFormat="1" ht="18.95" customHeight="1">
      <c r="A41" s="647"/>
      <c r="B41" s="443" t="s">
        <v>700</v>
      </c>
      <c r="C41" s="646" t="s">
        <v>862</v>
      </c>
      <c r="D41" s="445">
        <v>2</v>
      </c>
      <c r="E41" s="448">
        <v>62.31</v>
      </c>
      <c r="F41" s="451">
        <v>4</v>
      </c>
      <c r="G41" s="451">
        <v>0</v>
      </c>
      <c r="H41" s="451">
        <v>4</v>
      </c>
      <c r="I41" s="450">
        <v>6356.64</v>
      </c>
    </row>
    <row r="42" spans="1:9" s="129" customFormat="1" ht="18.95" customHeight="1">
      <c r="A42" s="647"/>
      <c r="B42" s="443" t="s">
        <v>707</v>
      </c>
      <c r="C42" s="646" t="s">
        <v>708</v>
      </c>
      <c r="D42" s="445">
        <v>2</v>
      </c>
      <c r="E42" s="448">
        <v>44.188000000000002</v>
      </c>
      <c r="F42" s="451">
        <v>55</v>
      </c>
      <c r="G42" s="451">
        <v>48</v>
      </c>
      <c r="H42" s="451">
        <v>103</v>
      </c>
      <c r="I42" s="450">
        <v>367.5</v>
      </c>
    </row>
    <row r="43" spans="1:9" s="91" customFormat="1" ht="21.95" customHeight="1">
      <c r="A43" s="647"/>
      <c r="B43" s="443" t="s">
        <v>36</v>
      </c>
      <c r="C43" s="646" t="s">
        <v>170</v>
      </c>
      <c r="D43" s="451">
        <v>1</v>
      </c>
      <c r="E43" s="520">
        <v>7.3</v>
      </c>
      <c r="F43" s="451">
        <v>4</v>
      </c>
      <c r="G43" s="451">
        <v>8</v>
      </c>
      <c r="H43" s="451">
        <v>12</v>
      </c>
      <c r="I43" s="451">
        <v>121.75</v>
      </c>
    </row>
    <row r="44" spans="1:9" s="91" customFormat="1" ht="21.95" customHeight="1">
      <c r="A44" s="647"/>
      <c r="B44" s="443" t="s">
        <v>877</v>
      </c>
      <c r="C44" s="646" t="s">
        <v>171</v>
      </c>
      <c r="D44" s="451">
        <v>2</v>
      </c>
      <c r="E44" s="520">
        <v>253</v>
      </c>
      <c r="F44" s="451">
        <v>31</v>
      </c>
      <c r="G44" s="451">
        <v>13</v>
      </c>
      <c r="H44" s="451">
        <v>44</v>
      </c>
      <c r="I44" s="451">
        <v>1453.2</v>
      </c>
    </row>
    <row r="45" spans="1:9" s="91" customFormat="1" ht="21.95" customHeight="1">
      <c r="A45" s="647" t="s">
        <v>277</v>
      </c>
      <c r="B45" s="443" t="s">
        <v>98</v>
      </c>
      <c r="C45" s="646" t="s">
        <v>137</v>
      </c>
      <c r="D45" s="451">
        <v>1</v>
      </c>
      <c r="E45" s="520">
        <v>7.4</v>
      </c>
      <c r="F45" s="451">
        <v>4</v>
      </c>
      <c r="G45" s="451">
        <v>0</v>
      </c>
      <c r="H45" s="451">
        <v>4</v>
      </c>
      <c r="I45" s="451">
        <v>368.81</v>
      </c>
    </row>
    <row r="46" spans="1:9" s="129" customFormat="1" ht="18.95" customHeight="1">
      <c r="A46" s="647"/>
      <c r="B46" s="443" t="s">
        <v>49</v>
      </c>
      <c r="C46" s="646" t="s">
        <v>1209</v>
      </c>
      <c r="D46" s="445">
        <v>1</v>
      </c>
      <c r="E46" s="448">
        <v>11.01</v>
      </c>
      <c r="F46" s="451">
        <v>10</v>
      </c>
      <c r="G46" s="451">
        <v>0</v>
      </c>
      <c r="H46" s="451">
        <v>10</v>
      </c>
      <c r="I46" s="450">
        <v>856</v>
      </c>
    </row>
    <row r="47" spans="1:9" s="129" customFormat="1" ht="18.95" customHeight="1">
      <c r="A47" s="647"/>
      <c r="B47" s="443" t="s">
        <v>57</v>
      </c>
      <c r="C47" s="646" t="s">
        <v>846</v>
      </c>
      <c r="D47" s="445">
        <v>1</v>
      </c>
      <c r="E47" s="448">
        <v>22</v>
      </c>
      <c r="F47" s="451">
        <v>3</v>
      </c>
      <c r="G47" s="451">
        <v>0</v>
      </c>
      <c r="H47" s="451">
        <v>3</v>
      </c>
      <c r="I47" s="450">
        <v>492</v>
      </c>
    </row>
    <row r="48" spans="1:9" s="129" customFormat="1" ht="18.95" customHeight="1">
      <c r="A48" s="723"/>
      <c r="B48" s="724" t="s">
        <v>82</v>
      </c>
      <c r="C48" s="725" t="s">
        <v>837</v>
      </c>
      <c r="D48" s="726">
        <v>1</v>
      </c>
      <c r="E48" s="727">
        <v>8.5</v>
      </c>
      <c r="F48" s="106">
        <v>5</v>
      </c>
      <c r="G48" s="106">
        <v>0</v>
      </c>
      <c r="H48" s="106">
        <v>5</v>
      </c>
      <c r="I48" s="728">
        <v>161.6</v>
      </c>
    </row>
    <row r="49" spans="1:9" s="129" customFormat="1" ht="18.95" customHeight="1">
      <c r="A49" s="647" t="s">
        <v>824</v>
      </c>
      <c r="B49" s="443" t="s">
        <v>71</v>
      </c>
      <c r="C49" s="646" t="s">
        <v>141</v>
      </c>
      <c r="D49" s="445">
        <v>1</v>
      </c>
      <c r="E49" s="448">
        <v>2.1749999999999998</v>
      </c>
      <c r="F49" s="451">
        <v>1</v>
      </c>
      <c r="G49" s="451">
        <v>0</v>
      </c>
      <c r="H49" s="451">
        <v>1</v>
      </c>
      <c r="I49" s="450">
        <v>180</v>
      </c>
    </row>
    <row r="50" spans="1:9" s="91" customFormat="1" ht="21.95" customHeight="1">
      <c r="A50" s="647"/>
      <c r="B50" s="681" t="s">
        <v>311</v>
      </c>
      <c r="C50" s="721" t="s">
        <v>1203</v>
      </c>
      <c r="D50" s="299">
        <v>1</v>
      </c>
      <c r="E50" s="683">
        <v>12.4</v>
      </c>
      <c r="F50" s="299">
        <v>4</v>
      </c>
      <c r="G50" s="299">
        <v>2</v>
      </c>
      <c r="H50" s="299">
        <v>6</v>
      </c>
      <c r="I50" s="299">
        <v>217.75</v>
      </c>
    </row>
    <row r="51" spans="1:9" s="91" customFormat="1" ht="21.95" customHeight="1">
      <c r="A51" s="647" t="s">
        <v>126</v>
      </c>
      <c r="B51" s="681" t="s">
        <v>57</v>
      </c>
      <c r="C51" s="682" t="s">
        <v>846</v>
      </c>
      <c r="D51" s="299">
        <v>1</v>
      </c>
      <c r="E51" s="683">
        <v>39.25</v>
      </c>
      <c r="F51" s="299">
        <v>5</v>
      </c>
      <c r="G51" s="299">
        <v>4</v>
      </c>
      <c r="H51" s="299">
        <v>9</v>
      </c>
      <c r="I51" s="299">
        <v>1840.25</v>
      </c>
    </row>
    <row r="52" spans="1:9" s="91" customFormat="1" ht="21.95" customHeight="1">
      <c r="A52" s="647" t="s">
        <v>59</v>
      </c>
      <c r="B52" s="443" t="s">
        <v>107</v>
      </c>
      <c r="C52" s="646" t="s">
        <v>142</v>
      </c>
      <c r="D52" s="451">
        <v>1</v>
      </c>
      <c r="E52" s="520">
        <v>1.4</v>
      </c>
      <c r="F52" s="451">
        <v>2</v>
      </c>
      <c r="G52" s="451">
        <v>1</v>
      </c>
      <c r="H52" s="451">
        <v>3</v>
      </c>
      <c r="I52" s="451">
        <v>300</v>
      </c>
    </row>
    <row r="53" spans="1:9" s="91" customFormat="1" ht="21.95" customHeight="1">
      <c r="A53" s="647" t="s">
        <v>68</v>
      </c>
      <c r="B53" s="443" t="s">
        <v>307</v>
      </c>
      <c r="C53" s="646" t="s">
        <v>981</v>
      </c>
      <c r="D53" s="450">
        <v>1</v>
      </c>
      <c r="E53" s="448">
        <v>27.5</v>
      </c>
      <c r="F53" s="450">
        <v>40</v>
      </c>
      <c r="G53" s="450">
        <v>50</v>
      </c>
      <c r="H53" s="450">
        <v>90</v>
      </c>
      <c r="I53" s="450">
        <v>20</v>
      </c>
    </row>
    <row r="54" spans="1:9" s="91" customFormat="1" ht="21.95" customHeight="1">
      <c r="A54" s="647"/>
      <c r="B54" s="443" t="s">
        <v>345</v>
      </c>
      <c r="C54" s="646" t="s">
        <v>346</v>
      </c>
      <c r="D54" s="438">
        <v>1</v>
      </c>
      <c r="E54" s="515">
        <v>9.4600000000000009</v>
      </c>
      <c r="F54" s="438">
        <v>3</v>
      </c>
      <c r="G54" s="438">
        <v>0</v>
      </c>
      <c r="H54" s="438">
        <v>3</v>
      </c>
      <c r="I54" s="438">
        <v>344.5</v>
      </c>
    </row>
    <row r="55" spans="1:9" s="91" customFormat="1" ht="21.95" customHeight="1">
      <c r="A55" s="647"/>
      <c r="B55" s="443" t="s">
        <v>872</v>
      </c>
      <c r="C55" s="646" t="s">
        <v>836</v>
      </c>
      <c r="D55" s="450">
        <v>1</v>
      </c>
      <c r="E55" s="448">
        <v>50</v>
      </c>
      <c r="F55" s="450">
        <v>20</v>
      </c>
      <c r="G55" s="450">
        <v>0</v>
      </c>
      <c r="H55" s="450">
        <v>20</v>
      </c>
      <c r="I55" s="450">
        <v>1081</v>
      </c>
    </row>
    <row r="56" spans="1:9" s="129" customFormat="1" ht="18.95" customHeight="1">
      <c r="A56" s="647" t="s">
        <v>115</v>
      </c>
      <c r="B56" s="443" t="s">
        <v>71</v>
      </c>
      <c r="C56" s="646" t="s">
        <v>141</v>
      </c>
      <c r="D56" s="445">
        <v>1</v>
      </c>
      <c r="E56" s="448">
        <v>9.8000000000000007</v>
      </c>
      <c r="F56" s="451">
        <v>4</v>
      </c>
      <c r="G56" s="451">
        <v>0</v>
      </c>
      <c r="H56" s="451">
        <v>4</v>
      </c>
      <c r="I56" s="450">
        <v>390</v>
      </c>
    </row>
    <row r="57" spans="1:9" s="129" customFormat="1" ht="18.95" customHeight="1">
      <c r="A57" s="647"/>
      <c r="B57" s="443" t="s">
        <v>107</v>
      </c>
      <c r="C57" s="646" t="s">
        <v>142</v>
      </c>
      <c r="D57" s="445">
        <v>1</v>
      </c>
      <c r="E57" s="448">
        <v>19.3</v>
      </c>
      <c r="F57" s="451">
        <v>6</v>
      </c>
      <c r="G57" s="451">
        <v>0</v>
      </c>
      <c r="H57" s="451">
        <v>6</v>
      </c>
      <c r="I57" s="450">
        <v>1630</v>
      </c>
    </row>
    <row r="58" spans="1:9" s="129" customFormat="1" ht="18.95" customHeight="1">
      <c r="A58" s="647" t="s">
        <v>823</v>
      </c>
      <c r="B58" s="443" t="s">
        <v>71</v>
      </c>
      <c r="C58" s="646" t="s">
        <v>141</v>
      </c>
      <c r="D58" s="445">
        <v>1</v>
      </c>
      <c r="E58" s="448">
        <v>7.1</v>
      </c>
      <c r="F58" s="451">
        <v>3</v>
      </c>
      <c r="G58" s="451">
        <v>0</v>
      </c>
      <c r="H58" s="451">
        <v>3</v>
      </c>
      <c r="I58" s="450">
        <v>180</v>
      </c>
    </row>
    <row r="59" spans="1:9" s="129" customFormat="1" ht="18.95" customHeight="1">
      <c r="A59" s="647" t="s">
        <v>70</v>
      </c>
      <c r="B59" s="443" t="s">
        <v>307</v>
      </c>
      <c r="C59" s="646" t="s">
        <v>981</v>
      </c>
      <c r="D59" s="445">
        <v>1</v>
      </c>
      <c r="E59" s="448">
        <v>62.2</v>
      </c>
      <c r="F59" s="451">
        <v>18</v>
      </c>
      <c r="G59" s="451">
        <v>14</v>
      </c>
      <c r="H59" s="451">
        <v>32</v>
      </c>
      <c r="I59" s="450">
        <v>367.5</v>
      </c>
    </row>
    <row r="60" spans="1:9" s="129" customFormat="1" ht="18.95" customHeight="1">
      <c r="A60" s="647"/>
      <c r="B60" s="443" t="s">
        <v>76</v>
      </c>
      <c r="C60" s="646" t="s">
        <v>982</v>
      </c>
      <c r="D60" s="445">
        <v>1</v>
      </c>
      <c r="E60" s="448">
        <v>9.5</v>
      </c>
      <c r="F60" s="451">
        <v>0</v>
      </c>
      <c r="G60" s="451">
        <v>3</v>
      </c>
      <c r="H60" s="451">
        <v>3</v>
      </c>
      <c r="I60" s="450">
        <v>253.42</v>
      </c>
    </row>
    <row r="61" spans="1:9" s="129" customFormat="1" ht="18.95" customHeight="1">
      <c r="A61" s="647"/>
      <c r="B61" s="443" t="s">
        <v>40</v>
      </c>
      <c r="C61" s="646" t="s">
        <v>1356</v>
      </c>
      <c r="D61" s="445">
        <v>2</v>
      </c>
      <c r="E61" s="448">
        <v>34.5</v>
      </c>
      <c r="F61" s="451">
        <v>126</v>
      </c>
      <c r="G61" s="451">
        <v>155</v>
      </c>
      <c r="H61" s="451">
        <v>281</v>
      </c>
      <c r="I61" s="450">
        <v>568.48</v>
      </c>
    </row>
    <row r="62" spans="1:9" s="129" customFormat="1" ht="18.95" customHeight="1">
      <c r="A62" s="647"/>
      <c r="B62" s="443" t="s">
        <v>390</v>
      </c>
      <c r="C62" s="646" t="s">
        <v>1201</v>
      </c>
      <c r="D62" s="445">
        <v>1</v>
      </c>
      <c r="E62" s="448">
        <v>16</v>
      </c>
      <c r="F62" s="451">
        <v>5</v>
      </c>
      <c r="G62" s="451">
        <v>5</v>
      </c>
      <c r="H62" s="451">
        <v>10</v>
      </c>
      <c r="I62" s="450">
        <v>438.51</v>
      </c>
    </row>
    <row r="63" spans="1:9" s="129" customFormat="1" ht="18.95" customHeight="1">
      <c r="A63" s="647"/>
      <c r="B63" s="443" t="s">
        <v>423</v>
      </c>
      <c r="C63" s="646" t="s">
        <v>1357</v>
      </c>
      <c r="D63" s="445">
        <v>1</v>
      </c>
      <c r="E63" s="448">
        <v>2.88</v>
      </c>
      <c r="F63" s="451">
        <v>2</v>
      </c>
      <c r="G63" s="451">
        <v>0</v>
      </c>
      <c r="H63" s="451">
        <v>2</v>
      </c>
      <c r="I63" s="450">
        <v>94.2</v>
      </c>
    </row>
    <row r="64" spans="1:9" s="129" customFormat="1" ht="18.95" customHeight="1">
      <c r="A64" s="647"/>
      <c r="B64" s="443" t="s">
        <v>874</v>
      </c>
      <c r="C64" s="646" t="s">
        <v>155</v>
      </c>
      <c r="D64" s="445">
        <v>1</v>
      </c>
      <c r="E64" s="448">
        <v>9</v>
      </c>
      <c r="F64" s="451">
        <v>20</v>
      </c>
      <c r="G64" s="451">
        <v>30</v>
      </c>
      <c r="H64" s="451">
        <v>50</v>
      </c>
      <c r="I64" s="450">
        <v>89.5</v>
      </c>
    </row>
    <row r="65" spans="1:9" s="129" customFormat="1" ht="18.95" customHeight="1">
      <c r="A65" s="647"/>
      <c r="B65" s="443" t="s">
        <v>487</v>
      </c>
      <c r="C65" s="646" t="s">
        <v>488</v>
      </c>
      <c r="D65" s="445">
        <v>1</v>
      </c>
      <c r="E65" s="448">
        <v>4.5</v>
      </c>
      <c r="F65" s="451">
        <v>10</v>
      </c>
      <c r="G65" s="451">
        <v>0</v>
      </c>
      <c r="H65" s="451">
        <v>10</v>
      </c>
      <c r="I65" s="450">
        <v>205</v>
      </c>
    </row>
    <row r="66" spans="1:9" s="129" customFormat="1" ht="18.95" customHeight="1">
      <c r="A66" s="647"/>
      <c r="B66" s="443" t="s">
        <v>875</v>
      </c>
      <c r="C66" s="646" t="s">
        <v>933</v>
      </c>
      <c r="D66" s="445">
        <v>1</v>
      </c>
      <c r="E66" s="448">
        <v>28</v>
      </c>
      <c r="F66" s="451">
        <v>30</v>
      </c>
      <c r="G66" s="451">
        <v>15</v>
      </c>
      <c r="H66" s="451">
        <v>45</v>
      </c>
      <c r="I66" s="450">
        <v>179.5</v>
      </c>
    </row>
    <row r="67" spans="1:9" s="129" customFormat="1" ht="18.95" customHeight="1">
      <c r="A67" s="647"/>
      <c r="B67" s="443" t="s">
        <v>493</v>
      </c>
      <c r="C67" s="646" t="s">
        <v>494</v>
      </c>
      <c r="D67" s="445">
        <v>1</v>
      </c>
      <c r="E67" s="448">
        <v>14</v>
      </c>
      <c r="F67" s="451">
        <v>10</v>
      </c>
      <c r="G67" s="451">
        <v>10</v>
      </c>
      <c r="H67" s="451">
        <v>20</v>
      </c>
      <c r="I67" s="450">
        <v>130</v>
      </c>
    </row>
    <row r="68" spans="1:9" s="129" customFormat="1" ht="18.95" customHeight="1">
      <c r="A68" s="647"/>
      <c r="B68" s="443" t="s">
        <v>69</v>
      </c>
      <c r="C68" s="646" t="s">
        <v>158</v>
      </c>
      <c r="D68" s="445">
        <v>9</v>
      </c>
      <c r="E68" s="448">
        <v>486.61</v>
      </c>
      <c r="F68" s="451">
        <v>64</v>
      </c>
      <c r="G68" s="451">
        <v>42</v>
      </c>
      <c r="H68" s="451">
        <v>106</v>
      </c>
      <c r="I68" s="450">
        <v>1136.2</v>
      </c>
    </row>
    <row r="69" spans="1:9" s="129" customFormat="1" ht="18.95" customHeight="1">
      <c r="A69" s="647"/>
      <c r="B69" s="443" t="s">
        <v>91</v>
      </c>
      <c r="C69" s="646" t="s">
        <v>1358</v>
      </c>
      <c r="D69" s="445">
        <v>1</v>
      </c>
      <c r="E69" s="448">
        <v>94</v>
      </c>
      <c r="F69" s="451">
        <v>30</v>
      </c>
      <c r="G69" s="451">
        <v>30</v>
      </c>
      <c r="H69" s="451">
        <v>60</v>
      </c>
      <c r="I69" s="450">
        <v>450</v>
      </c>
    </row>
    <row r="70" spans="1:9" s="129" customFormat="1" ht="18.95" customHeight="1">
      <c r="A70" s="647"/>
      <c r="B70" s="443" t="s">
        <v>42</v>
      </c>
      <c r="C70" s="646" t="s">
        <v>931</v>
      </c>
      <c r="D70" s="445">
        <v>1</v>
      </c>
      <c r="E70" s="448">
        <v>80</v>
      </c>
      <c r="F70" s="451">
        <v>5</v>
      </c>
      <c r="G70" s="451">
        <v>4</v>
      </c>
      <c r="H70" s="451">
        <v>9</v>
      </c>
      <c r="I70" s="450">
        <v>486</v>
      </c>
    </row>
    <row r="71" spans="1:9" s="129" customFormat="1" ht="18.95" customHeight="1">
      <c r="A71" s="723"/>
      <c r="B71" s="724" t="s">
        <v>82</v>
      </c>
      <c r="C71" s="725" t="s">
        <v>837</v>
      </c>
      <c r="D71" s="726">
        <v>1</v>
      </c>
      <c r="E71" s="727">
        <v>22</v>
      </c>
      <c r="F71" s="106">
        <v>13</v>
      </c>
      <c r="G71" s="106">
        <v>6</v>
      </c>
      <c r="H71" s="106">
        <v>19</v>
      </c>
      <c r="I71" s="728">
        <v>490</v>
      </c>
    </row>
    <row r="72" spans="1:9" s="129" customFormat="1" ht="18.95" customHeight="1">
      <c r="A72" s="647"/>
      <c r="B72" s="443" t="s">
        <v>876</v>
      </c>
      <c r="C72" s="646" t="s">
        <v>865</v>
      </c>
      <c r="D72" s="445">
        <v>1</v>
      </c>
      <c r="E72" s="448">
        <v>66</v>
      </c>
      <c r="F72" s="451">
        <v>9</v>
      </c>
      <c r="G72" s="451">
        <v>6</v>
      </c>
      <c r="H72" s="451">
        <v>15</v>
      </c>
      <c r="I72" s="450">
        <v>497.29</v>
      </c>
    </row>
    <row r="73" spans="1:9" s="129" customFormat="1" ht="18.95" customHeight="1">
      <c r="A73" s="647"/>
      <c r="B73" s="443" t="s">
        <v>90</v>
      </c>
      <c r="C73" s="646" t="s">
        <v>961</v>
      </c>
      <c r="D73" s="445">
        <v>1</v>
      </c>
      <c r="E73" s="448">
        <v>331.16</v>
      </c>
      <c r="F73" s="451">
        <v>20</v>
      </c>
      <c r="G73" s="451">
        <v>18</v>
      </c>
      <c r="H73" s="451">
        <v>38</v>
      </c>
      <c r="I73" s="450">
        <v>474.5</v>
      </c>
    </row>
    <row r="74" spans="1:9" s="129" customFormat="1" ht="18.95" customHeight="1">
      <c r="A74" s="647"/>
      <c r="B74" s="681" t="s">
        <v>707</v>
      </c>
      <c r="C74" s="721" t="s">
        <v>708</v>
      </c>
      <c r="D74" s="729">
        <v>1</v>
      </c>
      <c r="E74" s="730">
        <v>56.682000000000002</v>
      </c>
      <c r="F74" s="299">
        <v>10</v>
      </c>
      <c r="G74" s="299">
        <v>5</v>
      </c>
      <c r="H74" s="299">
        <v>15</v>
      </c>
      <c r="I74" s="731">
        <v>121</v>
      </c>
    </row>
    <row r="75" spans="1:9" s="129" customFormat="1" ht="18.95" customHeight="1">
      <c r="A75" s="647"/>
      <c r="B75" s="681" t="s">
        <v>878</v>
      </c>
      <c r="C75" s="682" t="s">
        <v>172</v>
      </c>
      <c r="D75" s="729">
        <v>1</v>
      </c>
      <c r="E75" s="730">
        <v>12.3</v>
      </c>
      <c r="F75" s="299">
        <v>40</v>
      </c>
      <c r="G75" s="299">
        <v>30</v>
      </c>
      <c r="H75" s="299">
        <v>70</v>
      </c>
      <c r="I75" s="731">
        <v>135</v>
      </c>
    </row>
    <row r="76" spans="1:9" s="129" customFormat="1" ht="18.95" customHeight="1">
      <c r="A76" s="647" t="s">
        <v>825</v>
      </c>
      <c r="B76" s="443" t="s">
        <v>49</v>
      </c>
      <c r="C76" s="646" t="s">
        <v>1209</v>
      </c>
      <c r="D76" s="445">
        <v>2</v>
      </c>
      <c r="E76" s="448">
        <v>17</v>
      </c>
      <c r="F76" s="451">
        <v>14</v>
      </c>
      <c r="G76" s="451">
        <v>2</v>
      </c>
      <c r="H76" s="451">
        <v>16</v>
      </c>
      <c r="I76" s="450">
        <v>857.5</v>
      </c>
    </row>
    <row r="77" spans="1:9" s="129" customFormat="1" ht="18.95" customHeight="1">
      <c r="A77" s="647"/>
      <c r="B77" s="443" t="s">
        <v>57</v>
      </c>
      <c r="C77" s="646" t="s">
        <v>846</v>
      </c>
      <c r="D77" s="445">
        <v>1</v>
      </c>
      <c r="E77" s="448">
        <v>20</v>
      </c>
      <c r="F77" s="451">
        <v>8</v>
      </c>
      <c r="G77" s="451">
        <v>0</v>
      </c>
      <c r="H77" s="451">
        <v>8</v>
      </c>
      <c r="I77" s="450">
        <v>454.6</v>
      </c>
    </row>
    <row r="78" spans="1:9" s="129" customFormat="1" ht="18.95" customHeight="1">
      <c r="A78" s="647" t="s">
        <v>72</v>
      </c>
      <c r="B78" s="443" t="s">
        <v>71</v>
      </c>
      <c r="C78" s="646" t="s">
        <v>141</v>
      </c>
      <c r="D78" s="445">
        <v>1</v>
      </c>
      <c r="E78" s="448">
        <v>27.94</v>
      </c>
      <c r="F78" s="451">
        <v>12</v>
      </c>
      <c r="G78" s="451">
        <v>0</v>
      </c>
      <c r="H78" s="451">
        <v>12</v>
      </c>
      <c r="I78" s="450">
        <v>995</v>
      </c>
    </row>
    <row r="79" spans="1:9" s="129" customFormat="1" ht="18.95" customHeight="1">
      <c r="A79" s="647"/>
      <c r="B79" s="443" t="s">
        <v>57</v>
      </c>
      <c r="C79" s="646" t="s">
        <v>846</v>
      </c>
      <c r="D79" s="445">
        <v>1</v>
      </c>
      <c r="E79" s="448">
        <v>41.5</v>
      </c>
      <c r="F79" s="451">
        <v>8</v>
      </c>
      <c r="G79" s="451">
        <v>0</v>
      </c>
      <c r="H79" s="451">
        <v>8</v>
      </c>
      <c r="I79" s="450">
        <v>316.5</v>
      </c>
    </row>
    <row r="80" spans="1:9" s="129" customFormat="1" ht="18.95" customHeight="1">
      <c r="A80" s="647"/>
      <c r="B80" s="443" t="s">
        <v>927</v>
      </c>
      <c r="C80" s="646" t="s">
        <v>169</v>
      </c>
      <c r="D80" s="445">
        <v>1</v>
      </c>
      <c r="E80" s="448">
        <v>7.6</v>
      </c>
      <c r="F80" s="451">
        <v>3</v>
      </c>
      <c r="G80" s="451">
        <v>0</v>
      </c>
      <c r="H80" s="451">
        <v>3</v>
      </c>
      <c r="I80" s="450">
        <v>348.53</v>
      </c>
    </row>
    <row r="81" spans="1:9" s="129" customFormat="1" ht="18.95" customHeight="1">
      <c r="A81" s="647"/>
      <c r="B81" s="443" t="s">
        <v>977</v>
      </c>
      <c r="C81" s="646" t="s">
        <v>978</v>
      </c>
      <c r="D81" s="445">
        <v>1</v>
      </c>
      <c r="E81" s="448">
        <v>90</v>
      </c>
      <c r="F81" s="451">
        <v>3</v>
      </c>
      <c r="G81" s="451">
        <v>0</v>
      </c>
      <c r="H81" s="451">
        <v>3</v>
      </c>
      <c r="I81" s="450">
        <v>210.94</v>
      </c>
    </row>
    <row r="82" spans="1:9" s="129" customFormat="1" ht="18.95" customHeight="1">
      <c r="A82" s="647"/>
      <c r="B82" s="443" t="s">
        <v>878</v>
      </c>
      <c r="C82" s="646" t="s">
        <v>172</v>
      </c>
      <c r="D82" s="445">
        <v>1</v>
      </c>
      <c r="E82" s="448">
        <v>120</v>
      </c>
      <c r="F82" s="451">
        <v>21</v>
      </c>
      <c r="G82" s="451">
        <v>2</v>
      </c>
      <c r="H82" s="451">
        <v>23</v>
      </c>
      <c r="I82" s="450">
        <v>218</v>
      </c>
    </row>
    <row r="83" spans="1:9" s="129" customFormat="1" ht="18.95" customHeight="1">
      <c r="A83" s="647" t="s">
        <v>834</v>
      </c>
      <c r="B83" s="443" t="s">
        <v>49</v>
      </c>
      <c r="C83" s="646" t="s">
        <v>1209</v>
      </c>
      <c r="D83" s="445">
        <v>1</v>
      </c>
      <c r="E83" s="448">
        <v>21</v>
      </c>
      <c r="F83" s="451">
        <v>9</v>
      </c>
      <c r="G83" s="451">
        <v>0</v>
      </c>
      <c r="H83" s="451">
        <v>9</v>
      </c>
      <c r="I83" s="450">
        <v>556.6</v>
      </c>
    </row>
    <row r="84" spans="1:9" s="129" customFormat="1" ht="18.95" customHeight="1">
      <c r="A84" s="647" t="s">
        <v>847</v>
      </c>
      <c r="B84" s="443" t="s">
        <v>349</v>
      </c>
      <c r="C84" s="646" t="s">
        <v>350</v>
      </c>
      <c r="D84" s="445">
        <v>1</v>
      </c>
      <c r="E84" s="448">
        <v>5</v>
      </c>
      <c r="F84" s="451">
        <v>5</v>
      </c>
      <c r="G84" s="451">
        <v>10</v>
      </c>
      <c r="H84" s="451">
        <v>15</v>
      </c>
      <c r="I84" s="450">
        <v>71.92</v>
      </c>
    </row>
    <row r="85" spans="1:9" s="129" customFormat="1" ht="18.95" customHeight="1">
      <c r="A85" s="647"/>
      <c r="B85" s="443" t="s">
        <v>117</v>
      </c>
      <c r="C85" s="646" t="s">
        <v>1359</v>
      </c>
      <c r="D85" s="445">
        <v>1</v>
      </c>
      <c r="E85" s="448">
        <v>26</v>
      </c>
      <c r="F85" s="451">
        <v>4</v>
      </c>
      <c r="G85" s="451">
        <v>2</v>
      </c>
      <c r="H85" s="451">
        <v>6</v>
      </c>
      <c r="I85" s="450">
        <v>411.71</v>
      </c>
    </row>
    <row r="86" spans="1:9" s="129" customFormat="1" ht="18.95" customHeight="1">
      <c r="A86" s="647" t="s">
        <v>48</v>
      </c>
      <c r="B86" s="443" t="s">
        <v>58</v>
      </c>
      <c r="C86" s="646" t="s">
        <v>1352</v>
      </c>
      <c r="D86" s="445">
        <v>1</v>
      </c>
      <c r="E86" s="448">
        <v>357.9</v>
      </c>
      <c r="F86" s="451">
        <v>142</v>
      </c>
      <c r="G86" s="451">
        <v>148</v>
      </c>
      <c r="H86" s="451">
        <v>290</v>
      </c>
      <c r="I86" s="450">
        <v>489.86</v>
      </c>
    </row>
    <row r="87" spans="1:9" s="129" customFormat="1" ht="18.95" customHeight="1">
      <c r="A87" s="647" t="s">
        <v>826</v>
      </c>
      <c r="B87" s="443" t="s">
        <v>82</v>
      </c>
      <c r="C87" s="646" t="s">
        <v>837</v>
      </c>
      <c r="D87" s="445">
        <v>2</v>
      </c>
      <c r="E87" s="448">
        <v>19</v>
      </c>
      <c r="F87" s="451">
        <v>8</v>
      </c>
      <c r="G87" s="451">
        <v>0</v>
      </c>
      <c r="H87" s="451">
        <v>8</v>
      </c>
      <c r="I87" s="450">
        <v>289.37</v>
      </c>
    </row>
    <row r="88" spans="1:9" s="129" customFormat="1" ht="18.95" customHeight="1">
      <c r="A88" s="647" t="s">
        <v>33</v>
      </c>
      <c r="B88" s="443" t="s">
        <v>345</v>
      </c>
      <c r="C88" s="646" t="s">
        <v>346</v>
      </c>
      <c r="D88" s="445">
        <v>1</v>
      </c>
      <c r="E88" s="448">
        <v>73.238433000000001</v>
      </c>
      <c r="F88" s="451">
        <v>9</v>
      </c>
      <c r="G88" s="451">
        <v>4</v>
      </c>
      <c r="H88" s="451">
        <v>13</v>
      </c>
      <c r="I88" s="450">
        <v>105.16</v>
      </c>
    </row>
    <row r="89" spans="1:9" s="129" customFormat="1" ht="18.95" customHeight="1">
      <c r="A89" s="647"/>
      <c r="B89" s="443" t="s">
        <v>97</v>
      </c>
      <c r="C89" s="646" t="s">
        <v>151</v>
      </c>
      <c r="D89" s="445">
        <v>1</v>
      </c>
      <c r="E89" s="448">
        <v>20.2</v>
      </c>
      <c r="F89" s="451">
        <v>13</v>
      </c>
      <c r="G89" s="451">
        <v>0</v>
      </c>
      <c r="H89" s="451">
        <v>13</v>
      </c>
      <c r="I89" s="450">
        <v>396.59</v>
      </c>
    </row>
    <row r="90" spans="1:9" s="129" customFormat="1" ht="18.95" customHeight="1">
      <c r="A90" s="647"/>
      <c r="B90" s="443" t="s">
        <v>514</v>
      </c>
      <c r="C90" s="646" t="s">
        <v>1360</v>
      </c>
      <c r="D90" s="445">
        <v>1</v>
      </c>
      <c r="E90" s="448">
        <v>61.573999999999998</v>
      </c>
      <c r="F90" s="451">
        <v>44</v>
      </c>
      <c r="G90" s="451">
        <v>30</v>
      </c>
      <c r="H90" s="451">
        <v>74</v>
      </c>
      <c r="I90" s="450">
        <v>246</v>
      </c>
    </row>
    <row r="91" spans="1:9" s="129" customFormat="1" ht="18.95" customHeight="1">
      <c r="A91" s="647"/>
      <c r="B91" s="443" t="s">
        <v>82</v>
      </c>
      <c r="C91" s="646" t="s">
        <v>837</v>
      </c>
      <c r="D91" s="445">
        <v>1</v>
      </c>
      <c r="E91" s="448">
        <v>12</v>
      </c>
      <c r="F91" s="451">
        <v>5</v>
      </c>
      <c r="G91" s="451">
        <v>0</v>
      </c>
      <c r="H91" s="451">
        <v>5</v>
      </c>
      <c r="I91" s="450">
        <v>71.41</v>
      </c>
    </row>
    <row r="92" spans="1:9" s="129" customFormat="1" ht="18.95" customHeight="1">
      <c r="A92" s="647"/>
      <c r="B92" s="443" t="s">
        <v>1348</v>
      </c>
      <c r="C92" s="646" t="s">
        <v>1361</v>
      </c>
      <c r="D92" s="445">
        <v>1</v>
      </c>
      <c r="E92" s="448">
        <v>15</v>
      </c>
      <c r="F92" s="451">
        <v>10</v>
      </c>
      <c r="G92" s="451">
        <v>1</v>
      </c>
      <c r="H92" s="451">
        <v>11</v>
      </c>
      <c r="I92" s="450">
        <v>161.25</v>
      </c>
    </row>
    <row r="93" spans="1:9" s="129" customFormat="1" ht="18.95" customHeight="1">
      <c r="A93" s="647"/>
      <c r="B93" s="443" t="s">
        <v>78</v>
      </c>
      <c r="C93" s="646" t="s">
        <v>163</v>
      </c>
      <c r="D93" s="445">
        <v>1</v>
      </c>
      <c r="E93" s="448">
        <v>63</v>
      </c>
      <c r="F93" s="451">
        <v>11</v>
      </c>
      <c r="G93" s="451">
        <v>1</v>
      </c>
      <c r="H93" s="451">
        <v>12</v>
      </c>
      <c r="I93" s="450">
        <v>67.7</v>
      </c>
    </row>
    <row r="94" spans="1:9" s="129" customFormat="1" ht="18.95" customHeight="1">
      <c r="A94" s="647" t="s">
        <v>35</v>
      </c>
      <c r="B94" s="443" t="s">
        <v>78</v>
      </c>
      <c r="C94" s="646" t="s">
        <v>163</v>
      </c>
      <c r="D94" s="445">
        <v>1</v>
      </c>
      <c r="E94" s="448">
        <v>265</v>
      </c>
      <c r="F94" s="451">
        <v>6</v>
      </c>
      <c r="G94" s="451">
        <v>2</v>
      </c>
      <c r="H94" s="451">
        <v>8</v>
      </c>
      <c r="I94" s="450">
        <v>456.1</v>
      </c>
    </row>
    <row r="95" spans="1:9" s="129" customFormat="1" ht="18.95" customHeight="1">
      <c r="A95" s="723"/>
      <c r="B95" s="724" t="s">
        <v>1199</v>
      </c>
      <c r="C95" s="725" t="s">
        <v>1206</v>
      </c>
      <c r="D95" s="726">
        <v>2</v>
      </c>
      <c r="E95" s="727">
        <v>663.35</v>
      </c>
      <c r="F95" s="106">
        <v>175</v>
      </c>
      <c r="G95" s="106">
        <v>130</v>
      </c>
      <c r="H95" s="106">
        <v>305</v>
      </c>
      <c r="I95" s="728">
        <v>10134.92</v>
      </c>
    </row>
    <row r="96" spans="1:9" s="129" customFormat="1" ht="18.95" customHeight="1">
      <c r="A96" s="647"/>
      <c r="B96" s="443" t="s">
        <v>877</v>
      </c>
      <c r="C96" s="646" t="s">
        <v>171</v>
      </c>
      <c r="D96" s="445">
        <v>1</v>
      </c>
      <c r="E96" s="448">
        <v>2.75</v>
      </c>
      <c r="F96" s="451">
        <v>4</v>
      </c>
      <c r="G96" s="451">
        <v>4</v>
      </c>
      <c r="H96" s="451">
        <v>8</v>
      </c>
      <c r="I96" s="450">
        <v>186</v>
      </c>
    </row>
    <row r="97" spans="1:9" s="129" customFormat="1" ht="18.95" customHeight="1">
      <c r="A97" s="647"/>
      <c r="B97" s="443" t="s">
        <v>878</v>
      </c>
      <c r="C97" s="646" t="s">
        <v>172</v>
      </c>
      <c r="D97" s="445">
        <v>2</v>
      </c>
      <c r="E97" s="448">
        <v>122</v>
      </c>
      <c r="F97" s="451">
        <v>25</v>
      </c>
      <c r="G97" s="451">
        <v>10</v>
      </c>
      <c r="H97" s="451">
        <v>35</v>
      </c>
      <c r="I97" s="450">
        <v>2080</v>
      </c>
    </row>
    <row r="98" spans="1:9" s="129" customFormat="1" ht="18.95" customHeight="1">
      <c r="A98" s="647" t="s">
        <v>818</v>
      </c>
      <c r="B98" s="443" t="s">
        <v>456</v>
      </c>
      <c r="C98" s="646" t="s">
        <v>1362</v>
      </c>
      <c r="D98" s="445">
        <v>1</v>
      </c>
      <c r="E98" s="448">
        <v>1.5</v>
      </c>
      <c r="F98" s="451">
        <v>20</v>
      </c>
      <c r="G98" s="451">
        <v>10</v>
      </c>
      <c r="H98" s="451">
        <v>30</v>
      </c>
      <c r="I98" s="450">
        <v>341</v>
      </c>
    </row>
    <row r="99" spans="1:9" s="129" customFormat="1" ht="18.95" customHeight="1">
      <c r="A99" s="647"/>
      <c r="B99" s="681" t="s">
        <v>49</v>
      </c>
      <c r="C99" s="721" t="s">
        <v>1209</v>
      </c>
      <c r="D99" s="729">
        <v>1</v>
      </c>
      <c r="E99" s="730">
        <v>11.31</v>
      </c>
      <c r="F99" s="299">
        <v>20</v>
      </c>
      <c r="G99" s="299">
        <v>0</v>
      </c>
      <c r="H99" s="299">
        <v>20</v>
      </c>
      <c r="I99" s="731">
        <v>542</v>
      </c>
    </row>
    <row r="100" spans="1:9" s="129" customFormat="1" ht="18.95" customHeight="1">
      <c r="A100" s="647"/>
      <c r="B100" s="681" t="s">
        <v>26</v>
      </c>
      <c r="C100" s="682" t="s">
        <v>979</v>
      </c>
      <c r="D100" s="729">
        <v>1</v>
      </c>
      <c r="E100" s="730">
        <v>289.56319999999999</v>
      </c>
      <c r="F100" s="299">
        <v>30</v>
      </c>
      <c r="G100" s="299">
        <v>0</v>
      </c>
      <c r="H100" s="299">
        <v>30</v>
      </c>
      <c r="I100" s="731">
        <v>12360.16</v>
      </c>
    </row>
    <row r="101" spans="1:9" s="129" customFormat="1" ht="18.95" customHeight="1">
      <c r="A101" s="647" t="s">
        <v>39</v>
      </c>
      <c r="B101" s="443" t="s">
        <v>40</v>
      </c>
      <c r="C101" s="646" t="s">
        <v>1356</v>
      </c>
      <c r="D101" s="445">
        <v>1</v>
      </c>
      <c r="E101" s="448">
        <v>16.899999999999999</v>
      </c>
      <c r="F101" s="451">
        <v>33</v>
      </c>
      <c r="G101" s="451">
        <v>53</v>
      </c>
      <c r="H101" s="451">
        <v>86</v>
      </c>
      <c r="I101" s="450">
        <v>117</v>
      </c>
    </row>
    <row r="102" spans="1:9" s="129" customFormat="1" ht="18.95" customHeight="1">
      <c r="A102" s="647"/>
      <c r="B102" s="443" t="s">
        <v>82</v>
      </c>
      <c r="C102" s="646" t="s">
        <v>837</v>
      </c>
      <c r="D102" s="445">
        <v>1</v>
      </c>
      <c r="E102" s="448">
        <v>5</v>
      </c>
      <c r="F102" s="451">
        <v>10</v>
      </c>
      <c r="G102" s="451">
        <v>0</v>
      </c>
      <c r="H102" s="451">
        <v>10</v>
      </c>
      <c r="I102" s="450">
        <v>92</v>
      </c>
    </row>
    <row r="103" spans="1:9" s="129" customFormat="1" ht="18.95" customHeight="1">
      <c r="A103" s="647"/>
      <c r="B103" s="443" t="s">
        <v>38</v>
      </c>
      <c r="C103" s="646" t="s">
        <v>167</v>
      </c>
      <c r="D103" s="445">
        <v>1</v>
      </c>
      <c r="E103" s="448">
        <v>1</v>
      </c>
      <c r="F103" s="451">
        <v>10</v>
      </c>
      <c r="G103" s="451">
        <v>0</v>
      </c>
      <c r="H103" s="451">
        <v>10</v>
      </c>
      <c r="I103" s="450">
        <v>113</v>
      </c>
    </row>
    <row r="104" spans="1:9" s="129" customFormat="1" ht="18.95" customHeight="1">
      <c r="A104" s="647" t="s">
        <v>848</v>
      </c>
      <c r="B104" s="443" t="s">
        <v>82</v>
      </c>
      <c r="C104" s="646" t="s">
        <v>837</v>
      </c>
      <c r="D104" s="445">
        <v>3</v>
      </c>
      <c r="E104" s="448">
        <v>14.945625</v>
      </c>
      <c r="F104" s="451">
        <v>23</v>
      </c>
      <c r="G104" s="451">
        <v>1</v>
      </c>
      <c r="H104" s="451">
        <v>24</v>
      </c>
      <c r="I104" s="450">
        <v>339.17</v>
      </c>
    </row>
    <row r="105" spans="1:9" s="129" customFormat="1" ht="18.95" customHeight="1">
      <c r="A105" s="647" t="s">
        <v>278</v>
      </c>
      <c r="B105" s="443" t="s">
        <v>98</v>
      </c>
      <c r="C105" s="646" t="s">
        <v>137</v>
      </c>
      <c r="D105" s="445">
        <v>1</v>
      </c>
      <c r="E105" s="448">
        <v>67.8</v>
      </c>
      <c r="F105" s="451">
        <v>6</v>
      </c>
      <c r="G105" s="451">
        <v>3</v>
      </c>
      <c r="H105" s="451">
        <v>9</v>
      </c>
      <c r="I105" s="450">
        <v>470.66</v>
      </c>
    </row>
    <row r="106" spans="1:9" s="129" customFormat="1" ht="18.95" customHeight="1">
      <c r="A106" s="647"/>
      <c r="B106" s="443" t="s">
        <v>71</v>
      </c>
      <c r="C106" s="646" t="s">
        <v>141</v>
      </c>
      <c r="D106" s="445">
        <v>3</v>
      </c>
      <c r="E106" s="448">
        <v>11.5</v>
      </c>
      <c r="F106" s="451">
        <v>8</v>
      </c>
      <c r="G106" s="451">
        <v>0</v>
      </c>
      <c r="H106" s="451">
        <v>8</v>
      </c>
      <c r="I106" s="450">
        <v>575</v>
      </c>
    </row>
    <row r="107" spans="1:9" s="129" customFormat="1" ht="18.95" customHeight="1">
      <c r="A107" s="647"/>
      <c r="B107" s="443" t="s">
        <v>50</v>
      </c>
      <c r="C107" s="646" t="s">
        <v>1363</v>
      </c>
      <c r="D107" s="445">
        <v>1</v>
      </c>
      <c r="E107" s="448">
        <v>95.920914999999994</v>
      </c>
      <c r="F107" s="451">
        <v>74</v>
      </c>
      <c r="G107" s="451">
        <v>52</v>
      </c>
      <c r="H107" s="451">
        <v>126</v>
      </c>
      <c r="I107" s="450">
        <v>2216</v>
      </c>
    </row>
    <row r="108" spans="1:9" s="91" customFormat="1" ht="21.95" customHeight="1">
      <c r="A108" s="647" t="s">
        <v>830</v>
      </c>
      <c r="B108" s="443" t="s">
        <v>49</v>
      </c>
      <c r="C108" s="646" t="s">
        <v>1209</v>
      </c>
      <c r="D108" s="451">
        <v>1</v>
      </c>
      <c r="E108" s="520">
        <v>15.5</v>
      </c>
      <c r="F108" s="451">
        <v>5</v>
      </c>
      <c r="G108" s="451">
        <v>0</v>
      </c>
      <c r="H108" s="451">
        <v>5</v>
      </c>
      <c r="I108" s="451">
        <v>367</v>
      </c>
    </row>
    <row r="109" spans="1:9" s="91" customFormat="1" ht="21.95" customHeight="1">
      <c r="A109" s="647"/>
      <c r="B109" s="443" t="s">
        <v>82</v>
      </c>
      <c r="C109" s="646" t="s">
        <v>837</v>
      </c>
      <c r="D109" s="451">
        <v>1</v>
      </c>
      <c r="E109" s="520">
        <v>27</v>
      </c>
      <c r="F109" s="451">
        <v>4</v>
      </c>
      <c r="G109" s="451">
        <v>0</v>
      </c>
      <c r="H109" s="451">
        <v>4</v>
      </c>
      <c r="I109" s="451">
        <v>348.75</v>
      </c>
    </row>
    <row r="110" spans="1:9" s="91" customFormat="1" ht="21.95" customHeight="1">
      <c r="A110" s="647" t="s">
        <v>831</v>
      </c>
      <c r="B110" s="443" t="s">
        <v>98</v>
      </c>
      <c r="C110" s="646" t="s">
        <v>137</v>
      </c>
      <c r="D110" s="451">
        <v>1</v>
      </c>
      <c r="E110" s="520">
        <v>35</v>
      </c>
      <c r="F110" s="451">
        <v>4</v>
      </c>
      <c r="G110" s="451">
        <v>0</v>
      </c>
      <c r="H110" s="451">
        <v>4</v>
      </c>
      <c r="I110" s="451">
        <v>469</v>
      </c>
    </row>
    <row r="111" spans="1:9" s="91" customFormat="1" ht="21.95" customHeight="1">
      <c r="A111" s="647"/>
      <c r="B111" s="443" t="s">
        <v>311</v>
      </c>
      <c r="C111" s="646" t="s">
        <v>1203</v>
      </c>
      <c r="D111" s="451">
        <v>1</v>
      </c>
      <c r="E111" s="520">
        <v>41</v>
      </c>
      <c r="F111" s="451">
        <v>6</v>
      </c>
      <c r="G111" s="451">
        <v>6</v>
      </c>
      <c r="H111" s="451">
        <v>12</v>
      </c>
      <c r="I111" s="451">
        <v>331.5</v>
      </c>
    </row>
    <row r="112" spans="1:9" s="91" customFormat="1" ht="21.95" customHeight="1">
      <c r="A112" s="647"/>
      <c r="B112" s="443" t="s">
        <v>45</v>
      </c>
      <c r="C112" s="646" t="s">
        <v>1204</v>
      </c>
      <c r="D112" s="451">
        <v>1</v>
      </c>
      <c r="E112" s="520">
        <v>27.38</v>
      </c>
      <c r="F112" s="451">
        <v>20</v>
      </c>
      <c r="G112" s="451">
        <v>0</v>
      </c>
      <c r="H112" s="451">
        <v>20</v>
      </c>
      <c r="I112" s="451">
        <v>336</v>
      </c>
    </row>
    <row r="113" spans="1:9" s="91" customFormat="1" ht="21.95" customHeight="1">
      <c r="A113" s="647" t="s">
        <v>832</v>
      </c>
      <c r="B113" s="443" t="s">
        <v>49</v>
      </c>
      <c r="C113" s="646" t="s">
        <v>1209</v>
      </c>
      <c r="D113" s="451">
        <v>1</v>
      </c>
      <c r="E113" s="520">
        <v>4.5</v>
      </c>
      <c r="F113" s="451">
        <v>6</v>
      </c>
      <c r="G113" s="451">
        <v>0</v>
      </c>
      <c r="H113" s="451">
        <v>6</v>
      </c>
      <c r="I113" s="451">
        <v>316</v>
      </c>
    </row>
    <row r="114" spans="1:9" s="91" customFormat="1" ht="21.95" customHeight="1">
      <c r="A114" s="647"/>
      <c r="B114" s="443" t="s">
        <v>82</v>
      </c>
      <c r="C114" s="646" t="s">
        <v>837</v>
      </c>
      <c r="D114" s="451">
        <v>1</v>
      </c>
      <c r="E114" s="520">
        <v>10.8</v>
      </c>
      <c r="F114" s="451">
        <v>6</v>
      </c>
      <c r="G114" s="451">
        <v>0</v>
      </c>
      <c r="H114" s="451">
        <v>6</v>
      </c>
      <c r="I114" s="451">
        <v>171.3</v>
      </c>
    </row>
    <row r="115" spans="1:9" s="91" customFormat="1" ht="21.95" customHeight="1">
      <c r="A115" s="647" t="s">
        <v>844</v>
      </c>
      <c r="B115" s="443" t="s">
        <v>71</v>
      </c>
      <c r="C115" s="646" t="s">
        <v>141</v>
      </c>
      <c r="D115" s="451">
        <v>2</v>
      </c>
      <c r="E115" s="520">
        <v>20.5</v>
      </c>
      <c r="F115" s="451">
        <v>4</v>
      </c>
      <c r="G115" s="451">
        <v>0</v>
      </c>
      <c r="H115" s="451">
        <v>4</v>
      </c>
      <c r="I115" s="451">
        <v>675</v>
      </c>
    </row>
    <row r="116" spans="1:9" s="91" customFormat="1" ht="21.95" customHeight="1">
      <c r="A116" s="647" t="s">
        <v>802</v>
      </c>
      <c r="B116" s="443" t="s">
        <v>97</v>
      </c>
      <c r="C116" s="646" t="s">
        <v>151</v>
      </c>
      <c r="D116" s="451">
        <v>1</v>
      </c>
      <c r="E116" s="520">
        <v>20.5</v>
      </c>
      <c r="F116" s="451">
        <v>13</v>
      </c>
      <c r="G116" s="451">
        <v>10</v>
      </c>
      <c r="H116" s="451">
        <v>23</v>
      </c>
      <c r="I116" s="451">
        <v>103.47</v>
      </c>
    </row>
    <row r="117" spans="1:9" s="91" customFormat="1" ht="21.95" customHeight="1">
      <c r="A117" s="723" t="s">
        <v>798</v>
      </c>
      <c r="B117" s="724" t="s">
        <v>57</v>
      </c>
      <c r="C117" s="725" t="s">
        <v>846</v>
      </c>
      <c r="D117" s="106">
        <v>1</v>
      </c>
      <c r="E117" s="107">
        <v>84</v>
      </c>
      <c r="F117" s="106">
        <v>15</v>
      </c>
      <c r="G117" s="106">
        <v>5</v>
      </c>
      <c r="H117" s="106">
        <v>20</v>
      </c>
      <c r="I117" s="106">
        <v>1753.66</v>
      </c>
    </row>
    <row r="118" spans="1:9" s="129" customFormat="1" ht="18.95" customHeight="1">
      <c r="A118" s="647" t="s">
        <v>814</v>
      </c>
      <c r="B118" s="443" t="s">
        <v>49</v>
      </c>
      <c r="C118" s="646" t="s">
        <v>1209</v>
      </c>
      <c r="D118" s="445">
        <v>2</v>
      </c>
      <c r="E118" s="448">
        <v>19.71</v>
      </c>
      <c r="F118" s="451">
        <v>42</v>
      </c>
      <c r="G118" s="451">
        <v>10</v>
      </c>
      <c r="H118" s="451">
        <v>52</v>
      </c>
      <c r="I118" s="450">
        <v>775.5</v>
      </c>
    </row>
    <row r="119" spans="1:9" s="129" customFormat="1" ht="18.95" customHeight="1">
      <c r="A119" s="647"/>
      <c r="B119" s="443" t="s">
        <v>26</v>
      </c>
      <c r="C119" s="646" t="s">
        <v>979</v>
      </c>
      <c r="D119" s="445">
        <v>1</v>
      </c>
      <c r="E119" s="448">
        <v>107.7872</v>
      </c>
      <c r="F119" s="451">
        <v>30</v>
      </c>
      <c r="G119" s="451">
        <v>0</v>
      </c>
      <c r="H119" s="451">
        <v>30</v>
      </c>
      <c r="I119" s="450">
        <v>12360.12</v>
      </c>
    </row>
    <row r="120" spans="1:9" s="129" customFormat="1" ht="18.95" customHeight="1">
      <c r="A120" s="647" t="s">
        <v>805</v>
      </c>
      <c r="B120" s="443" t="s">
        <v>50</v>
      </c>
      <c r="C120" s="646" t="s">
        <v>1363</v>
      </c>
      <c r="D120" s="445">
        <v>1</v>
      </c>
      <c r="E120" s="448">
        <v>15</v>
      </c>
      <c r="F120" s="451">
        <v>10</v>
      </c>
      <c r="G120" s="451">
        <v>5</v>
      </c>
      <c r="H120" s="451">
        <v>15</v>
      </c>
      <c r="I120" s="450">
        <v>950</v>
      </c>
    </row>
    <row r="121" spans="1:9" s="129" customFormat="1" ht="18.95" customHeight="1">
      <c r="A121" s="647" t="s">
        <v>25</v>
      </c>
      <c r="B121" s="443" t="s">
        <v>50</v>
      </c>
      <c r="C121" s="646" t="s">
        <v>1363</v>
      </c>
      <c r="D121" s="445">
        <v>1</v>
      </c>
      <c r="E121" s="448">
        <v>70</v>
      </c>
      <c r="F121" s="451">
        <v>60</v>
      </c>
      <c r="G121" s="451">
        <v>40</v>
      </c>
      <c r="H121" s="451">
        <v>100</v>
      </c>
      <c r="I121" s="450">
        <v>2600</v>
      </c>
    </row>
    <row r="122" spans="1:9" s="129" customFormat="1" ht="18.95" customHeight="1">
      <c r="A122" s="647"/>
      <c r="B122" s="681" t="s">
        <v>30</v>
      </c>
      <c r="C122" s="721" t="s">
        <v>809</v>
      </c>
      <c r="D122" s="729">
        <v>2</v>
      </c>
      <c r="E122" s="730">
        <v>747.9</v>
      </c>
      <c r="F122" s="299">
        <v>146</v>
      </c>
      <c r="G122" s="299">
        <v>50</v>
      </c>
      <c r="H122" s="299">
        <v>196</v>
      </c>
      <c r="I122" s="731">
        <v>6722.21</v>
      </c>
    </row>
    <row r="123" spans="1:9" s="91" customFormat="1" ht="21.95" customHeight="1">
      <c r="A123" s="647"/>
      <c r="B123" s="681" t="s">
        <v>38</v>
      </c>
      <c r="C123" s="682" t="s">
        <v>167</v>
      </c>
      <c r="D123" s="299">
        <v>1</v>
      </c>
      <c r="E123" s="683">
        <v>160</v>
      </c>
      <c r="F123" s="299">
        <v>125</v>
      </c>
      <c r="G123" s="299">
        <v>15</v>
      </c>
      <c r="H123" s="299">
        <v>140</v>
      </c>
      <c r="I123" s="299">
        <v>110.6</v>
      </c>
    </row>
    <row r="124" spans="1:9" s="91" customFormat="1" ht="21.95" customHeight="1">
      <c r="A124" s="647"/>
      <c r="B124" s="443" t="s">
        <v>66</v>
      </c>
      <c r="C124" s="646" t="s">
        <v>168</v>
      </c>
      <c r="D124" s="451">
        <v>2</v>
      </c>
      <c r="E124" s="520">
        <v>56</v>
      </c>
      <c r="F124" s="451">
        <v>110</v>
      </c>
      <c r="G124" s="451">
        <v>28</v>
      </c>
      <c r="H124" s="451">
        <v>138</v>
      </c>
      <c r="I124" s="451">
        <v>602</v>
      </c>
    </row>
    <row r="125" spans="1:9" s="91" customFormat="1" ht="21.95" customHeight="1">
      <c r="A125" s="647"/>
      <c r="B125" s="443" t="s">
        <v>877</v>
      </c>
      <c r="C125" s="646" t="s">
        <v>171</v>
      </c>
      <c r="D125" s="451">
        <v>1</v>
      </c>
      <c r="E125" s="520">
        <v>1</v>
      </c>
      <c r="F125" s="451">
        <v>6</v>
      </c>
      <c r="G125" s="451">
        <v>4</v>
      </c>
      <c r="H125" s="451">
        <v>10</v>
      </c>
      <c r="I125" s="451">
        <v>121</v>
      </c>
    </row>
    <row r="126" spans="1:9" s="91" customFormat="1" ht="21.95" customHeight="1">
      <c r="A126" s="647" t="s">
        <v>54</v>
      </c>
      <c r="B126" s="443" t="s">
        <v>351</v>
      </c>
      <c r="C126" s="646" t="s">
        <v>352</v>
      </c>
      <c r="D126" s="451">
        <v>1</v>
      </c>
      <c r="E126" s="520">
        <v>2.6</v>
      </c>
      <c r="F126" s="451">
        <v>15</v>
      </c>
      <c r="G126" s="451">
        <v>5</v>
      </c>
      <c r="H126" s="451">
        <v>20</v>
      </c>
      <c r="I126" s="451">
        <v>441.59</v>
      </c>
    </row>
    <row r="127" spans="1:9" s="91" customFormat="1" ht="21.95" customHeight="1">
      <c r="A127" s="647"/>
      <c r="B127" s="443" t="s">
        <v>53</v>
      </c>
      <c r="C127" s="646" t="s">
        <v>160</v>
      </c>
      <c r="D127" s="451">
        <v>1</v>
      </c>
      <c r="E127" s="520">
        <v>2.8</v>
      </c>
      <c r="F127" s="451">
        <v>3</v>
      </c>
      <c r="G127" s="451">
        <v>1</v>
      </c>
      <c r="H127" s="451">
        <v>4</v>
      </c>
      <c r="I127" s="451">
        <v>430.9</v>
      </c>
    </row>
    <row r="128" spans="1:9" s="129" customFormat="1" ht="18.95" customHeight="1">
      <c r="A128" s="647" t="s">
        <v>105</v>
      </c>
      <c r="B128" s="443" t="s">
        <v>327</v>
      </c>
      <c r="C128" s="646" t="s">
        <v>1364</v>
      </c>
      <c r="D128" s="445">
        <v>1</v>
      </c>
      <c r="E128" s="448">
        <v>4.1959999999999997</v>
      </c>
      <c r="F128" s="451">
        <v>6</v>
      </c>
      <c r="G128" s="451">
        <v>26</v>
      </c>
      <c r="H128" s="451">
        <v>32</v>
      </c>
      <c r="I128" s="450">
        <v>476.72</v>
      </c>
    </row>
    <row r="129" spans="1:9" s="129" customFormat="1" ht="18.95" customHeight="1">
      <c r="A129" s="647"/>
      <c r="B129" s="443" t="s">
        <v>50</v>
      </c>
      <c r="C129" s="646" t="s">
        <v>1363</v>
      </c>
      <c r="D129" s="445">
        <v>1</v>
      </c>
      <c r="E129" s="448">
        <v>0.8</v>
      </c>
      <c r="F129" s="451">
        <v>8</v>
      </c>
      <c r="G129" s="451">
        <v>2</v>
      </c>
      <c r="H129" s="451">
        <v>10</v>
      </c>
      <c r="I129" s="450">
        <v>97.99</v>
      </c>
    </row>
    <row r="130" spans="1:9" s="129" customFormat="1" ht="18.95" customHeight="1">
      <c r="A130" s="647"/>
      <c r="B130" s="443" t="s">
        <v>82</v>
      </c>
      <c r="C130" s="646" t="s">
        <v>837</v>
      </c>
      <c r="D130" s="445">
        <v>1</v>
      </c>
      <c r="E130" s="448">
        <v>15.5</v>
      </c>
      <c r="F130" s="451">
        <v>8</v>
      </c>
      <c r="G130" s="451">
        <v>0</v>
      </c>
      <c r="H130" s="451">
        <v>8</v>
      </c>
      <c r="I130" s="450">
        <v>298.33999999999997</v>
      </c>
    </row>
    <row r="131" spans="1:9" s="129" customFormat="1" ht="18.95" customHeight="1">
      <c r="A131" s="647" t="s">
        <v>845</v>
      </c>
      <c r="B131" s="443" t="s">
        <v>49</v>
      </c>
      <c r="C131" s="646" t="s">
        <v>1209</v>
      </c>
      <c r="D131" s="445">
        <v>1</v>
      </c>
      <c r="E131" s="448">
        <v>0.8</v>
      </c>
      <c r="F131" s="451">
        <v>9</v>
      </c>
      <c r="G131" s="451">
        <v>1</v>
      </c>
      <c r="H131" s="451">
        <v>10</v>
      </c>
      <c r="I131" s="450">
        <v>495.5</v>
      </c>
    </row>
    <row r="132" spans="1:9" s="129" customFormat="1" ht="18.95" customHeight="1">
      <c r="A132" s="647" t="s">
        <v>850</v>
      </c>
      <c r="B132" s="443" t="s">
        <v>49</v>
      </c>
      <c r="C132" s="646" t="s">
        <v>1209</v>
      </c>
      <c r="D132" s="445">
        <v>1</v>
      </c>
      <c r="E132" s="448">
        <v>2.5</v>
      </c>
      <c r="F132" s="451">
        <v>10</v>
      </c>
      <c r="G132" s="451">
        <v>0</v>
      </c>
      <c r="H132" s="451">
        <v>10</v>
      </c>
      <c r="I132" s="450">
        <v>495.5</v>
      </c>
    </row>
    <row r="133" spans="1:9" s="129" customFormat="1" ht="18.95" customHeight="1">
      <c r="A133" s="647"/>
      <c r="B133" s="443" t="s">
        <v>79</v>
      </c>
      <c r="C133" s="646" t="s">
        <v>157</v>
      </c>
      <c r="D133" s="445">
        <v>1</v>
      </c>
      <c r="E133" s="448">
        <v>8.5</v>
      </c>
      <c r="F133" s="451">
        <v>11</v>
      </c>
      <c r="G133" s="451">
        <v>0</v>
      </c>
      <c r="H133" s="451">
        <v>11</v>
      </c>
      <c r="I133" s="450">
        <v>229.87</v>
      </c>
    </row>
    <row r="134" spans="1:9" s="129" customFormat="1" ht="18.95" customHeight="1">
      <c r="A134" s="647" t="s">
        <v>851</v>
      </c>
      <c r="B134" s="443" t="s">
        <v>57</v>
      </c>
      <c r="C134" s="646" t="s">
        <v>846</v>
      </c>
      <c r="D134" s="445">
        <v>1</v>
      </c>
      <c r="E134" s="448">
        <v>10.5</v>
      </c>
      <c r="F134" s="451">
        <v>5</v>
      </c>
      <c r="G134" s="451">
        <v>2</v>
      </c>
      <c r="H134" s="451">
        <v>7</v>
      </c>
      <c r="I134" s="450">
        <v>497</v>
      </c>
    </row>
    <row r="135" spans="1:9" s="129" customFormat="1" ht="18.95" customHeight="1">
      <c r="A135" s="647"/>
      <c r="B135" s="443" t="s">
        <v>36</v>
      </c>
      <c r="C135" s="646" t="s">
        <v>170</v>
      </c>
      <c r="D135" s="445">
        <v>1</v>
      </c>
      <c r="E135" s="448">
        <v>5.5</v>
      </c>
      <c r="F135" s="451">
        <v>15</v>
      </c>
      <c r="G135" s="451">
        <v>0</v>
      </c>
      <c r="H135" s="451">
        <v>15</v>
      </c>
      <c r="I135" s="450">
        <v>150.22</v>
      </c>
    </row>
    <row r="136" spans="1:9" s="129" customFormat="1" ht="18.95" customHeight="1">
      <c r="A136" s="647" t="s">
        <v>797</v>
      </c>
      <c r="B136" s="443" t="s">
        <v>49</v>
      </c>
      <c r="C136" s="646" t="s">
        <v>1209</v>
      </c>
      <c r="D136" s="445">
        <v>1</v>
      </c>
      <c r="E136" s="448">
        <v>42</v>
      </c>
      <c r="F136" s="451">
        <v>30</v>
      </c>
      <c r="G136" s="451">
        <v>15</v>
      </c>
      <c r="H136" s="451">
        <v>45</v>
      </c>
      <c r="I136" s="450">
        <v>595.79999999999995</v>
      </c>
    </row>
    <row r="137" spans="1:9" s="129" customFormat="1" ht="18.95" customHeight="1">
      <c r="A137" s="647"/>
      <c r="B137" s="443" t="s">
        <v>57</v>
      </c>
      <c r="C137" s="646" t="s">
        <v>846</v>
      </c>
      <c r="D137" s="445">
        <v>2</v>
      </c>
      <c r="E137" s="448">
        <v>86.5</v>
      </c>
      <c r="F137" s="451">
        <v>15</v>
      </c>
      <c r="G137" s="451">
        <v>0</v>
      </c>
      <c r="H137" s="451">
        <v>15</v>
      </c>
      <c r="I137" s="450">
        <v>986.14</v>
      </c>
    </row>
    <row r="138" spans="1:9" s="129" customFormat="1" ht="18.95" customHeight="1">
      <c r="A138" s="647"/>
      <c r="B138" s="443" t="s">
        <v>82</v>
      </c>
      <c r="C138" s="646" t="s">
        <v>837</v>
      </c>
      <c r="D138" s="445">
        <v>3</v>
      </c>
      <c r="E138" s="448">
        <v>53.5</v>
      </c>
      <c r="F138" s="451">
        <v>13</v>
      </c>
      <c r="G138" s="451">
        <v>3</v>
      </c>
      <c r="H138" s="451">
        <v>16</v>
      </c>
      <c r="I138" s="450">
        <v>455.75</v>
      </c>
    </row>
    <row r="139" spans="1:9" s="129" customFormat="1" ht="18.95" customHeight="1">
      <c r="A139" s="647" t="s">
        <v>83</v>
      </c>
      <c r="B139" s="443" t="s">
        <v>71</v>
      </c>
      <c r="C139" s="646" t="s">
        <v>141</v>
      </c>
      <c r="D139" s="445">
        <v>4</v>
      </c>
      <c r="E139" s="448">
        <v>9.98</v>
      </c>
      <c r="F139" s="451">
        <v>12</v>
      </c>
      <c r="G139" s="451">
        <v>0</v>
      </c>
      <c r="H139" s="451">
        <v>12</v>
      </c>
      <c r="I139" s="450">
        <v>1255</v>
      </c>
    </row>
    <row r="140" spans="1:9" s="129" customFormat="1" ht="18.95" customHeight="1">
      <c r="A140" s="723"/>
      <c r="B140" s="724" t="s">
        <v>97</v>
      </c>
      <c r="C140" s="725" t="s">
        <v>151</v>
      </c>
      <c r="D140" s="726">
        <v>1</v>
      </c>
      <c r="E140" s="727">
        <v>3.6</v>
      </c>
      <c r="F140" s="106">
        <v>3</v>
      </c>
      <c r="G140" s="106">
        <v>2</v>
      </c>
      <c r="H140" s="106">
        <v>5</v>
      </c>
      <c r="I140" s="728">
        <v>143.6</v>
      </c>
    </row>
    <row r="141" spans="1:9" s="129" customFormat="1" ht="18.95" customHeight="1">
      <c r="A141" s="647"/>
      <c r="B141" s="443" t="s">
        <v>49</v>
      </c>
      <c r="C141" s="646" t="s">
        <v>1209</v>
      </c>
      <c r="D141" s="445">
        <v>1</v>
      </c>
      <c r="E141" s="448">
        <v>11.8</v>
      </c>
      <c r="F141" s="451">
        <v>10</v>
      </c>
      <c r="G141" s="451">
        <v>0</v>
      </c>
      <c r="H141" s="451">
        <v>10</v>
      </c>
      <c r="I141" s="450">
        <v>608</v>
      </c>
    </row>
    <row r="142" spans="1:9" s="129" customFormat="1" ht="18.95" customHeight="1">
      <c r="A142" s="647"/>
      <c r="B142" s="443" t="s">
        <v>82</v>
      </c>
      <c r="C142" s="646" t="s">
        <v>837</v>
      </c>
      <c r="D142" s="445">
        <v>1</v>
      </c>
      <c r="E142" s="448">
        <v>16</v>
      </c>
      <c r="F142" s="451">
        <v>7</v>
      </c>
      <c r="G142" s="451">
        <v>0</v>
      </c>
      <c r="H142" s="451">
        <v>7</v>
      </c>
      <c r="I142" s="450">
        <v>233.25</v>
      </c>
    </row>
    <row r="143" spans="1:9" s="129" customFormat="1" ht="18.95" customHeight="1">
      <c r="A143" s="647" t="s">
        <v>835</v>
      </c>
      <c r="B143" s="443" t="s">
        <v>71</v>
      </c>
      <c r="C143" s="646" t="s">
        <v>141</v>
      </c>
      <c r="D143" s="445">
        <v>3</v>
      </c>
      <c r="E143" s="448">
        <v>7.15</v>
      </c>
      <c r="F143" s="451">
        <v>7</v>
      </c>
      <c r="G143" s="451">
        <v>0</v>
      </c>
      <c r="H143" s="451">
        <v>7</v>
      </c>
      <c r="I143" s="450">
        <v>520</v>
      </c>
    </row>
    <row r="144" spans="1:9" s="129" customFormat="1" ht="18.95" customHeight="1">
      <c r="A144" s="647" t="s">
        <v>29</v>
      </c>
      <c r="B144" s="443" t="s">
        <v>1003</v>
      </c>
      <c r="C144" s="646" t="s">
        <v>1005</v>
      </c>
      <c r="D144" s="445">
        <v>1</v>
      </c>
      <c r="E144" s="448">
        <v>123.762298</v>
      </c>
      <c r="F144" s="451">
        <v>40</v>
      </c>
      <c r="G144" s="451">
        <v>30</v>
      </c>
      <c r="H144" s="451">
        <v>70</v>
      </c>
      <c r="I144" s="450">
        <v>2012.51</v>
      </c>
    </row>
    <row r="145" spans="1:9" s="129" customFormat="1" ht="18.95" customHeight="1">
      <c r="A145" s="647"/>
      <c r="B145" s="443" t="s">
        <v>81</v>
      </c>
      <c r="C145" s="646" t="s">
        <v>159</v>
      </c>
      <c r="D145" s="445">
        <v>2</v>
      </c>
      <c r="E145" s="448">
        <v>50</v>
      </c>
      <c r="F145" s="451">
        <v>9</v>
      </c>
      <c r="G145" s="451">
        <v>17</v>
      </c>
      <c r="H145" s="451">
        <v>26</v>
      </c>
      <c r="I145" s="450">
        <v>200.72499999999999</v>
      </c>
    </row>
    <row r="146" spans="1:9" s="129" customFormat="1" ht="18.95" customHeight="1">
      <c r="A146" s="647"/>
      <c r="B146" s="681" t="s">
        <v>67</v>
      </c>
      <c r="C146" s="721" t="s">
        <v>1365</v>
      </c>
      <c r="D146" s="729">
        <v>1</v>
      </c>
      <c r="E146" s="730">
        <v>20</v>
      </c>
      <c r="F146" s="299">
        <v>13</v>
      </c>
      <c r="G146" s="299">
        <v>2</v>
      </c>
      <c r="H146" s="299">
        <v>15</v>
      </c>
      <c r="I146" s="731">
        <v>125</v>
      </c>
    </row>
    <row r="147" spans="1:9" s="129" customFormat="1" ht="18.95" customHeight="1">
      <c r="A147" s="647"/>
      <c r="B147" s="681" t="s">
        <v>1349</v>
      </c>
      <c r="C147" s="682" t="s">
        <v>1366</v>
      </c>
      <c r="D147" s="729">
        <v>1</v>
      </c>
      <c r="E147" s="730">
        <v>3.45</v>
      </c>
      <c r="F147" s="299">
        <v>9</v>
      </c>
      <c r="G147" s="299">
        <v>0</v>
      </c>
      <c r="H147" s="299">
        <v>9</v>
      </c>
      <c r="I147" s="731">
        <v>121.74</v>
      </c>
    </row>
    <row r="148" spans="1:9" s="129" customFormat="1" ht="18.95" customHeight="1">
      <c r="A148" s="647"/>
      <c r="B148" s="443" t="s">
        <v>1000</v>
      </c>
      <c r="C148" s="646" t="s">
        <v>1208</v>
      </c>
      <c r="D148" s="445">
        <v>1</v>
      </c>
      <c r="E148" s="448">
        <v>6.6319999999999997</v>
      </c>
      <c r="F148" s="451">
        <v>7</v>
      </c>
      <c r="G148" s="451">
        <v>4</v>
      </c>
      <c r="H148" s="451">
        <v>11</v>
      </c>
      <c r="I148" s="450">
        <v>100</v>
      </c>
    </row>
    <row r="149" spans="1:9" s="129" customFormat="1" ht="18.95" customHeight="1">
      <c r="A149" s="647"/>
      <c r="B149" s="443" t="s">
        <v>983</v>
      </c>
      <c r="C149" s="646" t="s">
        <v>1004</v>
      </c>
      <c r="D149" s="445">
        <v>2</v>
      </c>
      <c r="E149" s="448">
        <v>68.5</v>
      </c>
      <c r="F149" s="451">
        <v>32</v>
      </c>
      <c r="G149" s="451">
        <v>19</v>
      </c>
      <c r="H149" s="451">
        <v>51</v>
      </c>
      <c r="I149" s="450">
        <v>289</v>
      </c>
    </row>
    <row r="150" spans="1:9" s="129" customFormat="1" ht="18.95" customHeight="1">
      <c r="A150" s="647"/>
      <c r="B150" s="443" t="s">
        <v>876</v>
      </c>
      <c r="C150" s="646" t="s">
        <v>865</v>
      </c>
      <c r="D150" s="445">
        <v>1</v>
      </c>
      <c r="E150" s="448">
        <v>65</v>
      </c>
      <c r="F150" s="451">
        <v>20</v>
      </c>
      <c r="G150" s="451">
        <v>10</v>
      </c>
      <c r="H150" s="451">
        <v>30</v>
      </c>
      <c r="I150" s="450">
        <v>477</v>
      </c>
    </row>
    <row r="151" spans="1:9" s="129" customFormat="1" ht="18.95" customHeight="1">
      <c r="A151" s="647"/>
      <c r="B151" s="443" t="s">
        <v>671</v>
      </c>
      <c r="C151" s="646" t="s">
        <v>672</v>
      </c>
      <c r="D151" s="445">
        <v>1</v>
      </c>
      <c r="E151" s="448">
        <v>20</v>
      </c>
      <c r="F151" s="451">
        <v>10</v>
      </c>
      <c r="G151" s="451">
        <v>6</v>
      </c>
      <c r="H151" s="451">
        <v>16</v>
      </c>
      <c r="I151" s="450">
        <v>137.82</v>
      </c>
    </row>
    <row r="152" spans="1:9" s="129" customFormat="1" ht="18.95" customHeight="1">
      <c r="A152" s="647"/>
      <c r="B152" s="443" t="s">
        <v>707</v>
      </c>
      <c r="C152" s="646" t="s">
        <v>708</v>
      </c>
      <c r="D152" s="445">
        <v>1</v>
      </c>
      <c r="E152" s="448">
        <v>60.52346</v>
      </c>
      <c r="F152" s="451">
        <v>4</v>
      </c>
      <c r="G152" s="451">
        <v>10</v>
      </c>
      <c r="H152" s="451">
        <v>14</v>
      </c>
      <c r="I152" s="450">
        <v>79.12</v>
      </c>
    </row>
    <row r="153" spans="1:9" s="129" customFormat="1" ht="18.95" customHeight="1">
      <c r="A153" s="647"/>
      <c r="B153" s="443" t="s">
        <v>927</v>
      </c>
      <c r="C153" s="646" t="s">
        <v>169</v>
      </c>
      <c r="D153" s="445">
        <v>1</v>
      </c>
      <c r="E153" s="448">
        <v>497</v>
      </c>
      <c r="F153" s="451">
        <v>80</v>
      </c>
      <c r="G153" s="451">
        <v>60</v>
      </c>
      <c r="H153" s="451">
        <v>140</v>
      </c>
      <c r="I153" s="450">
        <v>1990.86</v>
      </c>
    </row>
    <row r="154" spans="1:9" s="129" customFormat="1" ht="18.95" customHeight="1">
      <c r="A154" s="647"/>
      <c r="B154" s="443" t="s">
        <v>92</v>
      </c>
      <c r="C154" s="646" t="s">
        <v>1367</v>
      </c>
      <c r="D154" s="445">
        <v>1</v>
      </c>
      <c r="E154" s="448">
        <v>56.8</v>
      </c>
      <c r="F154" s="451">
        <v>4</v>
      </c>
      <c r="G154" s="451">
        <v>5</v>
      </c>
      <c r="H154" s="451">
        <v>9</v>
      </c>
      <c r="I154" s="450">
        <v>82.4</v>
      </c>
    </row>
    <row r="155" spans="1:9" s="129" customFormat="1" ht="18.95" customHeight="1">
      <c r="A155" s="647"/>
      <c r="B155" s="443" t="s">
        <v>877</v>
      </c>
      <c r="C155" s="646" t="s">
        <v>171</v>
      </c>
      <c r="D155" s="445">
        <v>1</v>
      </c>
      <c r="E155" s="448">
        <v>9.8000000000000007</v>
      </c>
      <c r="F155" s="451">
        <v>7</v>
      </c>
      <c r="G155" s="451">
        <v>3</v>
      </c>
      <c r="H155" s="451">
        <v>10</v>
      </c>
      <c r="I155" s="450">
        <v>410</v>
      </c>
    </row>
    <row r="156" spans="1:9" s="129" customFormat="1" ht="18.95" customHeight="1">
      <c r="A156" s="647"/>
      <c r="B156" s="443" t="s">
        <v>878</v>
      </c>
      <c r="C156" s="646" t="s">
        <v>172</v>
      </c>
      <c r="D156" s="445">
        <v>1</v>
      </c>
      <c r="E156" s="448">
        <v>4</v>
      </c>
      <c r="F156" s="451">
        <v>10</v>
      </c>
      <c r="G156" s="451">
        <v>4</v>
      </c>
      <c r="H156" s="451">
        <v>14</v>
      </c>
      <c r="I156" s="450">
        <v>163</v>
      </c>
    </row>
    <row r="157" spans="1:9" s="129" customFormat="1" ht="18.95" customHeight="1">
      <c r="A157" s="647" t="s">
        <v>65</v>
      </c>
      <c r="B157" s="443" t="s">
        <v>331</v>
      </c>
      <c r="C157" s="646" t="s">
        <v>1207</v>
      </c>
      <c r="D157" s="445">
        <v>2</v>
      </c>
      <c r="E157" s="448">
        <v>72.5</v>
      </c>
      <c r="F157" s="451">
        <v>90</v>
      </c>
      <c r="G157" s="451">
        <v>10</v>
      </c>
      <c r="H157" s="451">
        <v>100</v>
      </c>
      <c r="I157" s="450">
        <v>693.7</v>
      </c>
    </row>
    <row r="158" spans="1:9" s="129" customFormat="1" ht="18.95" customHeight="1">
      <c r="A158" s="647"/>
      <c r="B158" s="443" t="s">
        <v>495</v>
      </c>
      <c r="C158" s="646" t="s">
        <v>980</v>
      </c>
      <c r="D158" s="445">
        <v>1</v>
      </c>
      <c r="E158" s="448">
        <v>65</v>
      </c>
      <c r="F158" s="451">
        <v>5</v>
      </c>
      <c r="G158" s="451">
        <v>2</v>
      </c>
      <c r="H158" s="451">
        <v>7</v>
      </c>
      <c r="I158" s="450">
        <v>414.5</v>
      </c>
    </row>
    <row r="159" spans="1:9" s="129" customFormat="1" ht="18.95" customHeight="1">
      <c r="A159" s="647"/>
      <c r="B159" s="443" t="s">
        <v>514</v>
      </c>
      <c r="C159" s="646" t="s">
        <v>1360</v>
      </c>
      <c r="D159" s="445">
        <v>1</v>
      </c>
      <c r="E159" s="448">
        <v>10</v>
      </c>
      <c r="F159" s="451">
        <v>7</v>
      </c>
      <c r="G159" s="451">
        <v>4</v>
      </c>
      <c r="H159" s="451">
        <v>11</v>
      </c>
      <c r="I159" s="450">
        <v>139</v>
      </c>
    </row>
    <row r="160" spans="1:9" s="129" customFormat="1" ht="18.95" customHeight="1">
      <c r="A160" s="647"/>
      <c r="B160" s="443" t="s">
        <v>30</v>
      </c>
      <c r="C160" s="646" t="s">
        <v>809</v>
      </c>
      <c r="D160" s="445">
        <v>1</v>
      </c>
      <c r="E160" s="448">
        <v>5.6</v>
      </c>
      <c r="F160" s="451">
        <v>5</v>
      </c>
      <c r="G160" s="451">
        <v>2</v>
      </c>
      <c r="H160" s="451">
        <v>7</v>
      </c>
      <c r="I160" s="450">
        <v>449</v>
      </c>
    </row>
    <row r="161" spans="1:9" s="129" customFormat="1" ht="18.95" customHeight="1">
      <c r="A161" s="647"/>
      <c r="B161" s="443" t="s">
        <v>53</v>
      </c>
      <c r="C161" s="646" t="s">
        <v>160</v>
      </c>
      <c r="D161" s="445">
        <v>1</v>
      </c>
      <c r="E161" s="448">
        <v>19</v>
      </c>
      <c r="F161" s="451">
        <v>10</v>
      </c>
      <c r="G161" s="451">
        <v>0</v>
      </c>
      <c r="H161" s="451">
        <v>10</v>
      </c>
      <c r="I161" s="450">
        <v>472</v>
      </c>
    </row>
    <row r="162" spans="1:9" s="129" customFormat="1" ht="18.95" customHeight="1">
      <c r="A162" s="647"/>
      <c r="B162" s="443" t="s">
        <v>42</v>
      </c>
      <c r="C162" s="646" t="s">
        <v>931</v>
      </c>
      <c r="D162" s="445">
        <v>2</v>
      </c>
      <c r="E162" s="448">
        <v>82.5</v>
      </c>
      <c r="F162" s="451">
        <v>23</v>
      </c>
      <c r="G162" s="451">
        <v>27</v>
      </c>
      <c r="H162" s="451">
        <v>50</v>
      </c>
      <c r="I162" s="450">
        <v>767.25</v>
      </c>
    </row>
    <row r="163" spans="1:9" s="129" customFormat="1" ht="18.95" customHeight="1">
      <c r="A163" s="647"/>
      <c r="B163" s="443" t="s">
        <v>47</v>
      </c>
      <c r="C163" s="646" t="s">
        <v>932</v>
      </c>
      <c r="D163" s="445">
        <v>1</v>
      </c>
      <c r="E163" s="448">
        <v>20</v>
      </c>
      <c r="F163" s="451">
        <v>5</v>
      </c>
      <c r="G163" s="451">
        <v>5</v>
      </c>
      <c r="H163" s="451">
        <v>10</v>
      </c>
      <c r="I163" s="450">
        <v>255</v>
      </c>
    </row>
    <row r="164" spans="1:9" s="129" customFormat="1" ht="18.95" customHeight="1">
      <c r="A164" s="723"/>
      <c r="B164" s="724" t="s">
        <v>82</v>
      </c>
      <c r="C164" s="725" t="s">
        <v>837</v>
      </c>
      <c r="D164" s="726">
        <v>1</v>
      </c>
      <c r="E164" s="727">
        <v>52</v>
      </c>
      <c r="F164" s="106">
        <v>60</v>
      </c>
      <c r="G164" s="106">
        <v>0</v>
      </c>
      <c r="H164" s="106">
        <v>60</v>
      </c>
      <c r="I164" s="728">
        <v>1852.72</v>
      </c>
    </row>
    <row r="165" spans="1:9" s="129" customFormat="1" ht="18.95" customHeight="1">
      <c r="A165" s="647"/>
      <c r="B165" s="443" t="s">
        <v>38</v>
      </c>
      <c r="C165" s="646" t="s">
        <v>167</v>
      </c>
      <c r="D165" s="445">
        <v>1</v>
      </c>
      <c r="E165" s="448">
        <v>11</v>
      </c>
      <c r="F165" s="451">
        <v>50</v>
      </c>
      <c r="G165" s="451">
        <v>0</v>
      </c>
      <c r="H165" s="451">
        <v>50</v>
      </c>
      <c r="I165" s="450">
        <v>196.82</v>
      </c>
    </row>
    <row r="166" spans="1:9" s="129" customFormat="1" ht="18.95" customHeight="1">
      <c r="A166" s="647"/>
      <c r="B166" s="443" t="s">
        <v>73</v>
      </c>
      <c r="C166" s="646" t="s">
        <v>1200</v>
      </c>
      <c r="D166" s="445">
        <v>1</v>
      </c>
      <c r="E166" s="448">
        <v>3</v>
      </c>
      <c r="F166" s="451">
        <v>5</v>
      </c>
      <c r="G166" s="451">
        <v>1</v>
      </c>
      <c r="H166" s="451">
        <v>6</v>
      </c>
      <c r="I166" s="450">
        <v>89</v>
      </c>
    </row>
    <row r="167" spans="1:9" s="129" customFormat="1" ht="18.95" customHeight="1">
      <c r="A167" s="647"/>
      <c r="B167" s="443" t="s">
        <v>1350</v>
      </c>
      <c r="C167" s="646" t="s">
        <v>1368</v>
      </c>
      <c r="D167" s="445">
        <v>1</v>
      </c>
      <c r="E167" s="448">
        <v>114.1328</v>
      </c>
      <c r="F167" s="451">
        <v>11</v>
      </c>
      <c r="G167" s="451">
        <v>32</v>
      </c>
      <c r="H167" s="451">
        <v>43</v>
      </c>
      <c r="I167" s="450">
        <v>498.25</v>
      </c>
    </row>
    <row r="168" spans="1:9" s="129" customFormat="1" ht="18.95" customHeight="1">
      <c r="A168" s="647"/>
      <c r="B168" s="443" t="s">
        <v>90</v>
      </c>
      <c r="C168" s="646" t="s">
        <v>961</v>
      </c>
      <c r="D168" s="445">
        <v>1</v>
      </c>
      <c r="E168" s="448">
        <v>9</v>
      </c>
      <c r="F168" s="451">
        <v>14</v>
      </c>
      <c r="G168" s="451">
        <v>3</v>
      </c>
      <c r="H168" s="451">
        <v>17</v>
      </c>
      <c r="I168" s="450">
        <v>149</v>
      </c>
    </row>
    <row r="169" spans="1:9" s="129" customFormat="1" ht="18.95" customHeight="1">
      <c r="A169" s="647" t="s">
        <v>27</v>
      </c>
      <c r="B169" s="443" t="s">
        <v>69</v>
      </c>
      <c r="C169" s="646" t="s">
        <v>158</v>
      </c>
      <c r="D169" s="445">
        <v>1</v>
      </c>
      <c r="E169" s="448">
        <v>13.1</v>
      </c>
      <c r="F169" s="451">
        <v>10</v>
      </c>
      <c r="G169" s="451">
        <v>25</v>
      </c>
      <c r="H169" s="451">
        <v>35</v>
      </c>
      <c r="I169" s="450">
        <v>155</v>
      </c>
    </row>
    <row r="170" spans="1:9" s="129" customFormat="1" ht="18.95" customHeight="1">
      <c r="A170" s="647"/>
      <c r="B170" s="443" t="s">
        <v>42</v>
      </c>
      <c r="C170" s="646" t="s">
        <v>931</v>
      </c>
      <c r="D170" s="445">
        <v>2</v>
      </c>
      <c r="E170" s="448">
        <v>1.4</v>
      </c>
      <c r="F170" s="451">
        <v>6</v>
      </c>
      <c r="G170" s="451">
        <v>1</v>
      </c>
      <c r="H170" s="451">
        <v>7</v>
      </c>
      <c r="I170" s="450">
        <v>133</v>
      </c>
    </row>
    <row r="171" spans="1:9" s="129" customFormat="1" ht="18.95" customHeight="1">
      <c r="A171" s="647"/>
      <c r="B171" s="681" t="s">
        <v>66</v>
      </c>
      <c r="C171" s="721" t="s">
        <v>168</v>
      </c>
      <c r="D171" s="722">
        <v>1</v>
      </c>
      <c r="E171" s="684">
        <v>2.2000000000000002</v>
      </c>
      <c r="F171" s="695">
        <v>10</v>
      </c>
      <c r="G171" s="695">
        <v>2</v>
      </c>
      <c r="H171" s="695">
        <v>12</v>
      </c>
      <c r="I171" s="355">
        <v>73</v>
      </c>
    </row>
    <row r="172" spans="1:9" s="91" customFormat="1" ht="21.95" customHeight="1">
      <c r="A172" s="647"/>
      <c r="B172" s="681" t="s">
        <v>877</v>
      </c>
      <c r="C172" s="682" t="s">
        <v>171</v>
      </c>
      <c r="D172" s="299">
        <v>2</v>
      </c>
      <c r="E172" s="683">
        <v>27.5</v>
      </c>
      <c r="F172" s="299">
        <v>22</v>
      </c>
      <c r="G172" s="299">
        <v>13</v>
      </c>
      <c r="H172" s="299">
        <v>35</v>
      </c>
      <c r="I172" s="299">
        <v>885</v>
      </c>
    </row>
    <row r="173" spans="1:9" s="91" customFormat="1" ht="21.95" customHeight="1">
      <c r="A173" s="647" t="s">
        <v>852</v>
      </c>
      <c r="B173" s="443" t="s">
        <v>30</v>
      </c>
      <c r="C173" s="646" t="s">
        <v>809</v>
      </c>
      <c r="D173" s="451">
        <v>1</v>
      </c>
      <c r="E173" s="520">
        <v>10.6</v>
      </c>
      <c r="F173" s="451">
        <v>12</v>
      </c>
      <c r="G173" s="451">
        <v>6</v>
      </c>
      <c r="H173" s="451">
        <v>18</v>
      </c>
      <c r="I173" s="451">
        <v>445</v>
      </c>
    </row>
    <row r="174" spans="1:9" s="91" customFormat="1" ht="21.95" customHeight="1">
      <c r="A174" s="647" t="s">
        <v>853</v>
      </c>
      <c r="B174" s="443" t="s">
        <v>71</v>
      </c>
      <c r="C174" s="646" t="s">
        <v>141</v>
      </c>
      <c r="D174" s="451">
        <v>1</v>
      </c>
      <c r="E174" s="520">
        <v>1.07</v>
      </c>
      <c r="F174" s="451">
        <v>3</v>
      </c>
      <c r="G174" s="451">
        <v>0</v>
      </c>
      <c r="H174" s="451">
        <v>3</v>
      </c>
      <c r="I174" s="451">
        <v>483</v>
      </c>
    </row>
    <row r="175" spans="1:9" s="91" customFormat="1" ht="21.95" customHeight="1">
      <c r="A175" s="647" t="s">
        <v>803</v>
      </c>
      <c r="B175" s="443" t="s">
        <v>69</v>
      </c>
      <c r="C175" s="646" t="s">
        <v>158</v>
      </c>
      <c r="D175" s="451">
        <v>1</v>
      </c>
      <c r="E175" s="520">
        <v>16</v>
      </c>
      <c r="F175" s="451">
        <v>1</v>
      </c>
      <c r="G175" s="451">
        <v>10</v>
      </c>
      <c r="H175" s="451">
        <v>11</v>
      </c>
      <c r="I175" s="451">
        <v>464.3</v>
      </c>
    </row>
    <row r="176" spans="1:9" s="91" customFormat="1" ht="21.95" customHeight="1">
      <c r="A176" s="647"/>
      <c r="B176" s="681" t="s">
        <v>57</v>
      </c>
      <c r="C176" s="682" t="s">
        <v>846</v>
      </c>
      <c r="D176" s="299">
        <v>1</v>
      </c>
      <c r="E176" s="683">
        <v>19</v>
      </c>
      <c r="F176" s="299">
        <v>8</v>
      </c>
      <c r="G176" s="299">
        <v>2</v>
      </c>
      <c r="H176" s="299">
        <v>10</v>
      </c>
      <c r="I176" s="299">
        <v>448</v>
      </c>
    </row>
    <row r="177" spans="1:9" s="91" customFormat="1" ht="21.95" customHeight="1">
      <c r="A177" s="685" t="s">
        <v>51</v>
      </c>
      <c r="B177" s="685" t="s">
        <v>71</v>
      </c>
      <c r="C177" s="685" t="s">
        <v>141</v>
      </c>
      <c r="D177" s="355">
        <v>3</v>
      </c>
      <c r="E177" s="684">
        <v>10.48</v>
      </c>
      <c r="F177" s="355">
        <v>7</v>
      </c>
      <c r="G177" s="355">
        <v>0</v>
      </c>
      <c r="H177" s="355">
        <v>7</v>
      </c>
      <c r="I177" s="355">
        <v>660</v>
      </c>
    </row>
    <row r="178" spans="1:9" ht="21.95" customHeight="1">
      <c r="A178" s="692"/>
      <c r="B178" s="697" t="s">
        <v>57</v>
      </c>
      <c r="C178" s="692" t="s">
        <v>846</v>
      </c>
      <c r="D178" s="355">
        <v>2</v>
      </c>
      <c r="E178" s="684">
        <v>40</v>
      </c>
      <c r="F178" s="355">
        <v>10</v>
      </c>
      <c r="G178" s="355">
        <v>0</v>
      </c>
      <c r="H178" s="355">
        <v>10</v>
      </c>
      <c r="I178" s="355">
        <v>995.16</v>
      </c>
    </row>
    <row r="179" spans="1:9" ht="21.95" customHeight="1">
      <c r="A179" s="783"/>
      <c r="B179" s="686" t="s">
        <v>62</v>
      </c>
      <c r="C179" s="783" t="s">
        <v>960</v>
      </c>
      <c r="D179" s="299">
        <v>1</v>
      </c>
      <c r="E179" s="683">
        <v>4.2</v>
      </c>
      <c r="F179" s="299">
        <v>6</v>
      </c>
      <c r="G179" s="299">
        <v>0</v>
      </c>
      <c r="H179" s="299">
        <v>6</v>
      </c>
      <c r="I179" s="299">
        <v>110</v>
      </c>
    </row>
    <row r="180" spans="1:9" ht="21.95" customHeight="1">
      <c r="A180" s="783"/>
      <c r="B180" s="686" t="s">
        <v>577</v>
      </c>
      <c r="C180" s="783" t="s">
        <v>1369</v>
      </c>
      <c r="D180" s="299">
        <v>1</v>
      </c>
      <c r="E180" s="683">
        <v>18</v>
      </c>
      <c r="F180" s="299">
        <v>8</v>
      </c>
      <c r="G180" s="299">
        <v>1</v>
      </c>
      <c r="H180" s="299">
        <v>9</v>
      </c>
      <c r="I180" s="299">
        <v>420</v>
      </c>
    </row>
    <row r="181" spans="1:9" ht="21.95" customHeight="1">
      <c r="A181" s="783"/>
      <c r="B181" s="686" t="s">
        <v>82</v>
      </c>
      <c r="C181" s="783" t="s">
        <v>837</v>
      </c>
      <c r="D181" s="299">
        <v>1</v>
      </c>
      <c r="E181" s="683">
        <v>4.7</v>
      </c>
      <c r="F181" s="299">
        <v>3</v>
      </c>
      <c r="G181" s="299">
        <v>0</v>
      </c>
      <c r="H181" s="299">
        <v>3</v>
      </c>
      <c r="I181" s="299">
        <v>149.05000000000001</v>
      </c>
    </row>
    <row r="182" spans="1:9" ht="21.95" customHeight="1">
      <c r="A182" s="783" t="s">
        <v>813</v>
      </c>
      <c r="B182" s="686" t="s">
        <v>71</v>
      </c>
      <c r="C182" s="783" t="s">
        <v>141</v>
      </c>
      <c r="D182" s="299">
        <v>1</v>
      </c>
      <c r="E182" s="683">
        <v>0.9</v>
      </c>
      <c r="F182" s="299">
        <v>3</v>
      </c>
      <c r="G182" s="299">
        <v>0</v>
      </c>
      <c r="H182" s="299">
        <v>3</v>
      </c>
      <c r="I182" s="299">
        <v>187</v>
      </c>
    </row>
    <row r="183" spans="1:9" ht="21.95" customHeight="1">
      <c r="A183" s="783"/>
      <c r="B183" s="686" t="s">
        <v>49</v>
      </c>
      <c r="C183" s="783" t="s">
        <v>1209</v>
      </c>
      <c r="D183" s="299">
        <v>2</v>
      </c>
      <c r="E183" s="683">
        <v>25.5</v>
      </c>
      <c r="F183" s="299">
        <v>17</v>
      </c>
      <c r="G183" s="299">
        <v>2</v>
      </c>
      <c r="H183" s="299">
        <v>19</v>
      </c>
      <c r="I183" s="299">
        <v>1360.5</v>
      </c>
    </row>
    <row r="184" spans="1:9" ht="21.95" customHeight="1">
      <c r="A184" s="783"/>
      <c r="B184" s="686" t="s">
        <v>47</v>
      </c>
      <c r="C184" s="783" t="s">
        <v>932</v>
      </c>
      <c r="D184" s="299">
        <v>1</v>
      </c>
      <c r="E184" s="683">
        <v>8</v>
      </c>
      <c r="F184" s="299">
        <v>4</v>
      </c>
      <c r="G184" s="299">
        <v>6</v>
      </c>
      <c r="H184" s="299">
        <v>10</v>
      </c>
      <c r="I184" s="299">
        <v>490</v>
      </c>
    </row>
    <row r="185" spans="1:9" ht="21.95" customHeight="1">
      <c r="A185" s="784" t="s">
        <v>819</v>
      </c>
      <c r="B185" s="720" t="s">
        <v>97</v>
      </c>
      <c r="C185" s="784" t="s">
        <v>151</v>
      </c>
      <c r="D185" s="106">
        <v>1</v>
      </c>
      <c r="E185" s="107">
        <v>19</v>
      </c>
      <c r="F185" s="106">
        <v>2</v>
      </c>
      <c r="G185" s="106">
        <v>4</v>
      </c>
      <c r="H185" s="106">
        <v>6</v>
      </c>
      <c r="I185" s="106">
        <v>76.650000000000006</v>
      </c>
    </row>
    <row r="186" spans="1:9" ht="21.95" customHeight="1">
      <c r="A186" s="783" t="s">
        <v>828</v>
      </c>
      <c r="B186" s="686" t="s">
        <v>78</v>
      </c>
      <c r="C186" s="783" t="s">
        <v>163</v>
      </c>
      <c r="D186" s="299">
        <v>2</v>
      </c>
      <c r="E186" s="683">
        <v>15.5</v>
      </c>
      <c r="F186" s="299">
        <v>9</v>
      </c>
      <c r="G186" s="299">
        <v>0</v>
      </c>
      <c r="H186" s="299">
        <v>9</v>
      </c>
      <c r="I186" s="299">
        <v>201.5</v>
      </c>
    </row>
    <row r="187" spans="1:9" ht="21.95" customHeight="1">
      <c r="A187" s="783" t="s">
        <v>808</v>
      </c>
      <c r="B187" s="686" t="s">
        <v>57</v>
      </c>
      <c r="C187" s="783" t="s">
        <v>846</v>
      </c>
      <c r="D187" s="299">
        <v>1</v>
      </c>
      <c r="E187" s="683">
        <v>14</v>
      </c>
      <c r="F187" s="299">
        <v>13</v>
      </c>
      <c r="G187" s="299">
        <v>0</v>
      </c>
      <c r="H187" s="299">
        <v>13</v>
      </c>
      <c r="I187" s="299">
        <v>493.01</v>
      </c>
    </row>
    <row r="188" spans="1:9" ht="21.95" customHeight="1">
      <c r="A188" s="783"/>
      <c r="B188" s="686" t="s">
        <v>878</v>
      </c>
      <c r="C188" s="783" t="s">
        <v>172</v>
      </c>
      <c r="D188" s="299">
        <v>1</v>
      </c>
      <c r="E188" s="683">
        <v>9</v>
      </c>
      <c r="F188" s="299">
        <v>12</v>
      </c>
      <c r="G188" s="299">
        <v>10</v>
      </c>
      <c r="H188" s="299">
        <v>22</v>
      </c>
      <c r="I188" s="299">
        <v>149</v>
      </c>
    </row>
    <row r="189" spans="1:9" ht="21.95" customHeight="1">
      <c r="A189" s="783" t="s">
        <v>820</v>
      </c>
      <c r="B189" s="686" t="s">
        <v>82</v>
      </c>
      <c r="C189" s="783" t="s">
        <v>837</v>
      </c>
      <c r="D189" s="299">
        <v>2</v>
      </c>
      <c r="E189" s="683">
        <v>29.4</v>
      </c>
      <c r="F189" s="299">
        <v>13</v>
      </c>
      <c r="G189" s="299">
        <v>1</v>
      </c>
      <c r="H189" s="299">
        <v>14</v>
      </c>
      <c r="I189" s="299">
        <v>311.11</v>
      </c>
    </row>
    <row r="190" spans="1:9" ht="21.95" customHeight="1">
      <c r="A190" s="783" t="s">
        <v>120</v>
      </c>
      <c r="B190" s="686" t="s">
        <v>50</v>
      </c>
      <c r="C190" s="783" t="s">
        <v>1363</v>
      </c>
      <c r="D190" s="299">
        <v>1</v>
      </c>
      <c r="E190" s="683">
        <v>15.5</v>
      </c>
      <c r="F190" s="299">
        <v>25</v>
      </c>
      <c r="G190" s="299">
        <v>0</v>
      </c>
      <c r="H190" s="299">
        <v>25</v>
      </c>
      <c r="I190" s="299">
        <v>701.86</v>
      </c>
    </row>
    <row r="191" spans="1:9" ht="21.95" customHeight="1">
      <c r="A191" s="783"/>
      <c r="B191" s="686" t="s">
        <v>49</v>
      </c>
      <c r="C191" s="783" t="s">
        <v>1209</v>
      </c>
      <c r="D191" s="299">
        <v>1</v>
      </c>
      <c r="E191" s="683">
        <v>6</v>
      </c>
      <c r="F191" s="299">
        <v>4</v>
      </c>
      <c r="G191" s="299">
        <v>0</v>
      </c>
      <c r="H191" s="299">
        <v>4</v>
      </c>
      <c r="I191" s="299">
        <v>245</v>
      </c>
    </row>
    <row r="192" spans="1:9" ht="21.95" customHeight="1">
      <c r="A192" s="783" t="s">
        <v>833</v>
      </c>
      <c r="B192" s="686" t="s">
        <v>71</v>
      </c>
      <c r="C192" s="783" t="s">
        <v>141</v>
      </c>
      <c r="D192" s="299">
        <v>1</v>
      </c>
      <c r="E192" s="683">
        <v>6.15</v>
      </c>
      <c r="F192" s="299">
        <v>1</v>
      </c>
      <c r="G192" s="299">
        <v>0</v>
      </c>
      <c r="H192" s="299">
        <v>1</v>
      </c>
      <c r="I192" s="299">
        <v>230</v>
      </c>
    </row>
    <row r="193" spans="1:9" ht="21.95" customHeight="1">
      <c r="A193" s="783" t="s">
        <v>857</v>
      </c>
      <c r="B193" s="686" t="s">
        <v>57</v>
      </c>
      <c r="C193" s="783" t="s">
        <v>846</v>
      </c>
      <c r="D193" s="299">
        <v>1</v>
      </c>
      <c r="E193" s="683">
        <v>19</v>
      </c>
      <c r="F193" s="299">
        <v>2</v>
      </c>
      <c r="G193" s="299">
        <v>0</v>
      </c>
      <c r="H193" s="299">
        <v>2</v>
      </c>
      <c r="I193" s="299">
        <v>1690.12</v>
      </c>
    </row>
    <row r="194" spans="1:9" ht="21.95" customHeight="1">
      <c r="A194" s="783"/>
      <c r="B194" s="686" t="s">
        <v>82</v>
      </c>
      <c r="C194" s="783" t="s">
        <v>837</v>
      </c>
      <c r="D194" s="299">
        <v>2</v>
      </c>
      <c r="E194" s="683">
        <v>35</v>
      </c>
      <c r="F194" s="299">
        <v>14</v>
      </c>
      <c r="G194" s="299">
        <v>0</v>
      </c>
      <c r="H194" s="299">
        <v>14</v>
      </c>
      <c r="I194" s="299">
        <v>235.3</v>
      </c>
    </row>
    <row r="195" spans="1:9" ht="21.95" customHeight="1">
      <c r="A195" s="783" t="s">
        <v>838</v>
      </c>
      <c r="B195" s="686" t="s">
        <v>107</v>
      </c>
      <c r="C195" s="783" t="s">
        <v>142</v>
      </c>
      <c r="D195" s="299">
        <v>1</v>
      </c>
      <c r="E195" s="683">
        <v>3.5</v>
      </c>
      <c r="F195" s="299">
        <v>3</v>
      </c>
      <c r="G195" s="299">
        <v>0</v>
      </c>
      <c r="H195" s="299">
        <v>3</v>
      </c>
      <c r="I195" s="299">
        <v>380</v>
      </c>
    </row>
    <row r="196" spans="1:9" ht="21.95" customHeight="1">
      <c r="A196" s="783"/>
      <c r="B196" s="686" t="s">
        <v>57</v>
      </c>
      <c r="C196" s="783" t="s">
        <v>846</v>
      </c>
      <c r="D196" s="299">
        <v>1</v>
      </c>
      <c r="E196" s="683">
        <v>5.7</v>
      </c>
      <c r="F196" s="299">
        <v>6</v>
      </c>
      <c r="G196" s="299">
        <v>1</v>
      </c>
      <c r="H196" s="299">
        <v>7</v>
      </c>
      <c r="I196" s="299">
        <v>488</v>
      </c>
    </row>
    <row r="197" spans="1:9" ht="21.95" customHeight="1">
      <c r="A197" s="783"/>
      <c r="B197" s="686" t="s">
        <v>82</v>
      </c>
      <c r="C197" s="783" t="s">
        <v>837</v>
      </c>
      <c r="D197" s="299">
        <v>2</v>
      </c>
      <c r="E197" s="683">
        <v>24.3</v>
      </c>
      <c r="F197" s="299">
        <v>11</v>
      </c>
      <c r="G197" s="299">
        <v>9</v>
      </c>
      <c r="H197" s="299">
        <v>20</v>
      </c>
      <c r="I197" s="299">
        <v>367.2</v>
      </c>
    </row>
    <row r="198" spans="1:9" ht="21.95" customHeight="1">
      <c r="A198" s="784"/>
      <c r="B198" s="720" t="s">
        <v>36</v>
      </c>
      <c r="C198" s="784" t="s">
        <v>170</v>
      </c>
      <c r="D198" s="106">
        <v>1</v>
      </c>
      <c r="E198" s="107">
        <v>13.888</v>
      </c>
      <c r="F198" s="106">
        <v>11</v>
      </c>
      <c r="G198" s="106">
        <v>0</v>
      </c>
      <c r="H198" s="106">
        <v>11</v>
      </c>
      <c r="I198" s="106">
        <v>250</v>
      </c>
    </row>
    <row r="199" spans="1:9" ht="21.95" customHeight="1">
      <c r="A199" s="782" t="s">
        <v>173</v>
      </c>
      <c r="B199" s="778"/>
      <c r="C199" s="782"/>
      <c r="D199" s="687">
        <v>255</v>
      </c>
      <c r="E199" s="688">
        <v>12466.156311909994</v>
      </c>
      <c r="F199" s="687">
        <v>4480</v>
      </c>
      <c r="G199" s="687">
        <v>2174</v>
      </c>
      <c r="H199" s="687">
        <v>6654</v>
      </c>
      <c r="I199" s="687">
        <v>178314.79099999997</v>
      </c>
    </row>
  </sheetData>
  <mergeCells count="3">
    <mergeCell ref="A3:A4"/>
    <mergeCell ref="C3:C4"/>
    <mergeCell ref="F3:H3"/>
  </mergeCells>
  <pageMargins left="0.15748031496062992" right="0.11811023622047245" top="0.74803149606299213" bottom="0.62992125984251968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2021-09-08T03:27:24Z</cp:lastPrinted>
  <dcterms:created xsi:type="dcterms:W3CDTF">2019-02-11T03:37:57Z</dcterms:created>
  <dcterms:modified xsi:type="dcterms:W3CDTF">2021-09-08T03:28:00Z</dcterms:modified>
</cp:coreProperties>
</file>