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Desktopไปที่ Dปี56-63\รายงานประจำเดือน\updateรายงานข้อมูลปี 2563\รายเดือนพี่ยงค์-ตัวอย่าง\สถิติรายเดือนเริ่มทำเดือน กย.63\"/>
    </mc:Choice>
  </mc:AlternateContent>
  <bookViews>
    <workbookView xWindow="0" yWindow="0" windowWidth="20490" windowHeight="7755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4" l="1"/>
  <c r="M22" i="32" l="1"/>
  <c r="N22" i="32"/>
  <c r="O22" i="32"/>
  <c r="P22" i="32"/>
  <c r="L22" i="32"/>
  <c r="H22" i="32"/>
  <c r="I22" i="32"/>
  <c r="J22" i="32"/>
  <c r="K22" i="32"/>
  <c r="G22" i="32"/>
  <c r="C22" i="32"/>
  <c r="D22" i="32"/>
  <c r="E22" i="32"/>
  <c r="F22" i="32"/>
  <c r="B22" i="32"/>
  <c r="H29" i="24"/>
  <c r="D24" i="14" l="1"/>
  <c r="E24" i="14"/>
  <c r="F24" i="14"/>
  <c r="G24" i="14"/>
  <c r="I24" i="14"/>
  <c r="J24" i="14"/>
  <c r="K24" i="14"/>
  <c r="L24" i="14"/>
  <c r="C24" i="14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</calcChain>
</file>

<file path=xl/sharedStrings.xml><?xml version="1.0" encoding="utf-8"?>
<sst xmlns="http://schemas.openxmlformats.org/spreadsheetml/2006/main" count="5816" uniqueCount="2628">
  <si>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</si>
  <si>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</si>
  <si>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</si>
  <si>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</si>
  <si>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</si>
  <si>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</si>
  <si>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</si>
  <si>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</si>
  <si>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</si>
  <si>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</si>
  <si>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</si>
  <si>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</si>
  <si>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</si>
  <si>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</si>
  <si>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</si>
  <si>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</si>
  <si>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</si>
  <si>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</si>
  <si>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</si>
  <si>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</si>
  <si>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</si>
  <si>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</si>
  <si>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</si>
  <si>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</si>
  <si>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</si>
  <si>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</si>
  <si>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</si>
  <si>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</si>
  <si>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</si>
  <si>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</si>
  <si>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บางเสาธง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</si>
  <si>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</si>
  <si>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</si>
  <si>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</si>
  <si>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</si>
  <si>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</si>
  <si>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</si>
  <si>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</si>
  <si>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</si>
  <si>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</si>
  <si>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</si>
  <si>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</si>
  <si>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</si>
  <si>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</si>
  <si>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</si>
  <si>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</si>
  <si>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</si>
  <si>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</si>
  <si>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</si>
  <si>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</si>
  <si>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</si>
  <si>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</si>
  <si>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</si>
  <si>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</si>
  <si>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</si>
  <si>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</si>
  <si>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</si>
  <si>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</si>
  <si>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</si>
  <si>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</si>
  <si>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</si>
  <si>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</si>
  <si>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</si>
  <si>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</si>
  <si>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</si>
  <si>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</si>
  <si>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</si>
  <si>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</si>
  <si>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</si>
  <si>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</si>
  <si>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</si>
  <si>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</si>
  <si>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</si>
  <si>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</si>
  <si>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</si>
  <si>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</si>
  <si>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</si>
  <si>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</si>
  <si>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</si>
  <si>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</si>
  <si>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</si>
  <si>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</si>
  <si>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</si>
  <si>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</si>
  <si>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</si>
  <si>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</si>
  <si>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</si>
  <si>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</si>
  <si>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</si>
  <si>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</si>
  <si>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</si>
  <si>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</si>
  <si>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</si>
  <si>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</si>
  <si>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</si>
  <si>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</si>
  <si>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</si>
  <si>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</si>
  <si>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</si>
  <si>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</si>
  <si>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</si>
  <si>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</si>
  <si>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</si>
  <si>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</si>
  <si>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</si>
  <si>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</si>
  <si>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</si>
  <si>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</si>
  <si>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</si>
  <si>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</si>
  <si>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</si>
  <si>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</si>
  <si>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</si>
  <si>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</si>
  <si>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</si>
  <si>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</si>
  <si>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</si>
  <si>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</si>
  <si>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</si>
  <si>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</si>
  <si>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</si>
  <si>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</si>
  <si>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</si>
  <si>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</si>
  <si>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</si>
  <si>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</si>
  <si>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</si>
  <si>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</si>
  <si>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</si>
  <si>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</si>
  <si>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</si>
  <si>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</si>
  <si>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</si>
  <si>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</si>
  <si>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</si>
  <si>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</si>
  <si>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</si>
  <si>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</si>
  <si>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</si>
  <si>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</si>
  <si>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</si>
  <si>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</si>
  <si>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</si>
  <si>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</si>
  <si>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</si>
  <si>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</si>
  <si>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</si>
  <si>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</si>
  <si>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</si>
  <si>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</si>
  <si>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</si>
  <si>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</si>
  <si>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</si>
  <si>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</si>
  <si>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</si>
  <si>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</si>
  <si>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</si>
  <si>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</si>
  <si>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</si>
  <si>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</si>
  <si>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</si>
  <si>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</si>
  <si>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</si>
  <si>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</si>
  <si>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</si>
  <si>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</si>
  <si>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</si>
  <si>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</si>
  <si>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</si>
  <si>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</si>
  <si>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</si>
  <si>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</si>
  <si>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</si>
  <si>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</si>
  <si>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</si>
  <si>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</si>
  <si>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</si>
  <si>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</si>
  <si>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</si>
  <si>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</si>
  <si>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</si>
  <si>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</si>
  <si>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</si>
  <si>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</si>
  <si>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</si>
  <si>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</si>
  <si>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</si>
  <si>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</si>
  <si>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</si>
  <si>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</si>
  <si>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</si>
  <si>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</si>
  <si>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</si>
  <si>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</si>
  <si>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</si>
  <si>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</si>
  <si>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</si>
  <si>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</si>
  <si>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</si>
  <si>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</si>
  <si>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</si>
  <si>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</si>
  <si>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</si>
  <si>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</si>
  <si>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</si>
  <si>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</si>
  <si>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</si>
  <si>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</si>
  <si>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</si>
  <si>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</si>
  <si>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</si>
  <si>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</si>
  <si>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</si>
  <si>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</si>
  <si>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</si>
  <si>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</si>
  <si>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</si>
  <si>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</si>
  <si>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</si>
  <si>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</si>
  <si>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</si>
  <si>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</si>
  <si>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</si>
  <si>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</si>
  <si>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</si>
  <si>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</si>
  <si>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</si>
  <si>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</si>
  <si>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</si>
  <si>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</si>
  <si>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</si>
  <si>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</si>
  <si>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</si>
  <si>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</si>
  <si>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</si>
  <si>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</si>
  <si>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</si>
  <si>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</si>
  <si>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</si>
  <si>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</si>
  <si>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</si>
  <si>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</si>
  <si>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</si>
  <si>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</si>
  <si>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</si>
  <si>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</si>
  <si>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</si>
  <si>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</si>
  <si>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</si>
  <si>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</si>
  <si>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</si>
  <si>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</si>
  <si>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</si>
  <si>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</si>
  <si>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</si>
  <si>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</si>
  <si>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</si>
  <si>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</si>
  <si>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</si>
  <si>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</si>
  <si>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</si>
  <si>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</si>
  <si>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</si>
  <si>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</si>
  <si>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</si>
  <si>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</si>
  <si>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</si>
  <si>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</si>
  <si>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</si>
  <si>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</si>
  <si>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</si>
  <si>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</si>
  <si>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</si>
  <si>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</si>
  <si>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</si>
  <si>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</si>
  <si>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</si>
  <si>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</si>
  <si>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</si>
  <si>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</si>
  <si>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</si>
  <si>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</si>
  <si>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</si>
  <si>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</si>
  <si>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</si>
  <si>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</si>
  <si>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</si>
  <si>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</si>
  <si>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</si>
  <si>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</si>
  <si>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</si>
  <si>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</si>
  <si>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</si>
  <si>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</si>
  <si>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</si>
  <si>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</si>
  <si>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</si>
  <si>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</si>
  <si>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</si>
  <si>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</si>
  <si>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</si>
  <si>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</si>
  <si>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</si>
  <si>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</si>
  <si>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</si>
  <si>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</si>
  <si>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</si>
  <si>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</si>
  <si>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</si>
  <si>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</si>
  <si>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</si>
  <si>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</si>
  <si>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</si>
  <si>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</si>
  <si>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</si>
  <si>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</si>
  <si>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</si>
  <si>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</si>
  <si>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</si>
  <si>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</si>
  <si>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</si>
  <si>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</si>
  <si>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</si>
  <si>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</si>
  <si>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</si>
  <si>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</si>
  <si>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</si>
  <si>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</si>
  <si>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</si>
  <si>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</si>
  <si>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</si>
  <si>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</si>
  <si>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</si>
  <si>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</si>
  <si>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</si>
  <si>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</si>
  <si>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</si>
  <si>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</si>
  <si>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</si>
  <si>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</si>
  <si>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</si>
  <si>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</si>
  <si>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</si>
  <si>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</si>
  <si>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</si>
  <si>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</si>
  <si>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</si>
  <si>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</si>
  <si>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</si>
  <si>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</si>
  <si>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</si>
  <si>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</si>
  <si>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</si>
  <si>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</si>
  <si>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</si>
  <si>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</si>
  <si>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</si>
  <si>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</si>
  <si>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</si>
  <si>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</si>
  <si>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</si>
  <si>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</si>
  <si>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</si>
  <si>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</si>
  <si>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</si>
  <si>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</si>
  <si>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</si>
  <si>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</si>
  <si>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</si>
  <si>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</si>
  <si>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</si>
  <si>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</si>
  <si>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</si>
  <si>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</si>
  <si>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</si>
  <si>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</si>
  <si>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</si>
  <si>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</si>
  <si>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</si>
  <si>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</si>
  <si>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</si>
  <si>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</si>
  <si>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</si>
  <si>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</si>
  <si>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</si>
  <si>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</si>
  <si>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</si>
  <si>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</si>
  <si>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</si>
  <si>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</si>
  <si>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</si>
  <si>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</si>
  <si>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</si>
  <si>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</si>
  <si>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</si>
  <si>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</si>
  <si>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</si>
  <si>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</si>
  <si>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</si>
  <si>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</si>
  <si>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</si>
  <si>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</si>
  <si>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</si>
  <si>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</si>
  <si>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</si>
  <si>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</si>
  <si>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</si>
  <si>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</si>
  <si>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</si>
  <si>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</si>
  <si>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</si>
  <si>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</si>
  <si>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</si>
  <si>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</si>
  <si>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</si>
  <si>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</si>
  <si>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</si>
  <si>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</si>
  <si>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</si>
  <si>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</si>
  <si>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</si>
  <si>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</si>
  <si>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</si>
  <si>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</si>
  <si>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</si>
  <si>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</si>
  <si>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</si>
  <si>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</si>
  <si>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</si>
  <si>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</si>
  <si>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</si>
  <si>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</si>
  <si>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</si>
  <si>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</si>
  <si>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</si>
  <si>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</si>
  <si>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</si>
  <si>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</si>
  <si>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</si>
  <si>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</si>
  <si>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</si>
  <si>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</si>
  <si>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</si>
  <si>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</si>
  <si>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</si>
  <si>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</si>
  <si>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</si>
  <si>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</si>
  <si>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</si>
  <si>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</si>
  <si>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</si>
  <si>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</si>
  <si>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</si>
  <si>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</si>
  <si>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</si>
  <si>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</si>
  <si>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</si>
  <si>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</si>
  <si>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</si>
  <si>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</si>
  <si>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</si>
  <si>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</si>
  <si>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</si>
  <si>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</si>
  <si>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</si>
  <si>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</si>
  <si>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</si>
  <si>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</si>
  <si>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</si>
  <si>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</si>
  <si>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</si>
  <si>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</si>
  <si>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</si>
  <si>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</si>
  <si>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</si>
  <si>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</si>
  <si>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</si>
  <si>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</si>
  <si>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</si>
  <si>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</si>
  <si>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</si>
  <si>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</si>
  <si>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</si>
  <si>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</si>
  <si>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</si>
  <si>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</si>
  <si>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</si>
  <si>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</si>
  <si>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</si>
  <si>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</si>
  <si>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</si>
  <si>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</si>
  <si>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</si>
  <si>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</si>
  <si>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</si>
  <si>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</si>
  <si>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</si>
  <si>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</si>
  <si>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</si>
  <si>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</si>
  <si>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</si>
  <si>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</si>
  <si>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</si>
  <si>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</si>
  <si>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</si>
  <si>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</si>
  <si>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</si>
  <si>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</si>
  <si>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</si>
  <si>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</si>
  <si>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</si>
  <si>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</si>
  <si>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</si>
  <si>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</si>
  <si>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</si>
  <si>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</si>
  <si>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</si>
  <si>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</si>
  <si>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</si>
  <si>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</si>
  <si>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</si>
  <si>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</si>
  <si>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</si>
  <si>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</si>
  <si>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</si>
  <si>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</si>
  <si>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</si>
  <si>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</si>
  <si>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</si>
  <si>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</si>
  <si>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</si>
  <si>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</si>
  <si>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</si>
  <si>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</si>
  <si>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</si>
  <si>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</si>
  <si>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</si>
  <si>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</si>
  <si>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</si>
  <si>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</si>
  <si>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</si>
  <si>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</si>
  <si>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</si>
  <si>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</si>
  <si>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</si>
  <si>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</si>
  <si>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</si>
  <si>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</si>
  <si>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</si>
  <si>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</si>
  <si>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</si>
  <si>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</si>
  <si>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</si>
  <si>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</si>
  <si>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</si>
  <si>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</si>
  <si>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</si>
  <si>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</si>
  <si>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</si>
  <si>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</si>
  <si>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</si>
  <si>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</si>
  <si>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</si>
  <si>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</si>
  <si>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</si>
  <si>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</si>
  <si>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</si>
  <si>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</si>
  <si>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</si>
  <si>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</si>
  <si>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</si>
  <si>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</si>
  <si>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</si>
  <si>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</si>
  <si>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</si>
  <si>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</si>
  <si>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</si>
  <si>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</si>
  <si>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</si>
  <si>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</si>
  <si>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</si>
  <si>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</si>
  <si>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</si>
  <si>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</si>
  <si>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</si>
  <si>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</si>
  <si>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</si>
  <si>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</si>
  <si>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</si>
  <si>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</si>
  <si>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</si>
  <si>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</si>
  <si>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</si>
  <si>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</si>
  <si>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</si>
  <si>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</si>
  <si>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</si>
  <si>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</si>
  <si>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</si>
  <si>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</si>
  <si>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</si>
  <si>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</si>
  <si>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</si>
  <si>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</si>
  <si>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</si>
  <si>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</si>
  <si>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</si>
  <si>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</si>
  <si>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</si>
  <si>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</si>
  <si>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</si>
  <si>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</si>
  <si>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</si>
  <si>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</si>
  <si>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</si>
  <si>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</si>
  <si>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</si>
  <si>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</si>
  <si>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</si>
  <si>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</si>
  <si>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</si>
  <si>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</si>
  <si>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</si>
  <si>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</si>
  <si>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</si>
  <si>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</si>
  <si>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</si>
  <si>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</si>
  <si>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</si>
  <si>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</si>
  <si>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</si>
  <si>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</si>
  <si>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</si>
  <si>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</si>
  <si>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</si>
  <si>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</si>
  <si>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</si>
  <si>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</si>
  <si>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</si>
  <si>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</si>
  <si>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</si>
  <si>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</si>
  <si>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</si>
  <si>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</si>
  <si>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</si>
  <si>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</si>
  <si>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</si>
  <si>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</si>
  <si>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</si>
  <si>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</si>
  <si>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</si>
  <si>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</si>
  <si>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</si>
  <si>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</si>
  <si>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</si>
  <si>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</si>
  <si>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</si>
  <si>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</si>
  <si>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</si>
  <si>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</si>
  <si>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</si>
  <si>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</si>
  <si>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</si>
  <si>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</si>
  <si>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</si>
  <si>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</si>
  <si>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</si>
  <si>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</si>
  <si>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</si>
  <si>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</si>
  <si>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</si>
  <si>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</si>
  <si>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</si>
  <si>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</si>
  <si>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</si>
  <si>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</si>
  <si>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</si>
  <si>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</si>
  <si>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</si>
  <si>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</si>
  <si>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</si>
  <si>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</si>
  <si>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</si>
  <si>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</si>
  <si>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</si>
  <si>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</si>
  <si>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</si>
  <si>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</si>
  <si>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</si>
  <si>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</si>
  <si>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</si>
  <si>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</si>
  <si>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</si>
  <si>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</si>
  <si>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</si>
  <si>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</si>
  <si>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</si>
  <si>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</si>
  <si>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</si>
  <si>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</si>
  <si>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</si>
  <si>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</si>
  <si>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</si>
  <si>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</si>
  <si>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</si>
  <si>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</si>
  <si>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</si>
  <si>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</si>
  <si>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</si>
  <si>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</si>
  <si>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</si>
  <si>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</si>
  <si>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</si>
  <si>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</si>
  <si>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</si>
  <si>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</si>
  <si>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</si>
  <si>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</si>
  <si>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</si>
  <si>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</si>
  <si>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</si>
  <si>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</si>
  <si>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</si>
  <si>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</si>
  <si>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</si>
  <si>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</si>
  <si>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</si>
  <si>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</si>
  <si>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</si>
  <si>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</si>
  <si>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</si>
  <si>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</si>
  <si>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</si>
  <si>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</si>
  <si>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</si>
  <si>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</si>
  <si>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</si>
  <si>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</si>
  <si>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</si>
  <si>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</si>
  <si>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</si>
  <si>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</si>
  <si>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</si>
  <si>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</si>
  <si>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</si>
  <si>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</si>
  <si>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</si>
  <si>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</si>
  <si>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</si>
  <si>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</si>
  <si>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</si>
  <si>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</si>
  <si>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</si>
  <si>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</si>
  <si>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</si>
  <si>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</si>
  <si>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</si>
  <si>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</si>
  <si>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</si>
  <si>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</si>
  <si>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</si>
  <si>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</si>
  <si>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</si>
  <si>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</si>
  <si>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</si>
  <si>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</si>
  <si>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</si>
  <si>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</si>
  <si>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</si>
  <si>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</si>
  <si>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</si>
  <si>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</si>
  <si>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</si>
  <si>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</si>
  <si>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</si>
  <si>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</si>
  <si>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</si>
  <si>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</si>
  <si>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</si>
  <si>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</si>
  <si>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</si>
  <si>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</si>
  <si>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</si>
  <si>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</si>
  <si>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</si>
  <si>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</si>
  <si>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</si>
  <si>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</si>
  <si>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</si>
  <si>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</si>
  <si>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</si>
  <si>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</si>
  <si>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</si>
  <si>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</si>
  <si>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</si>
  <si>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</si>
  <si>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</si>
  <si>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</si>
  <si>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</si>
  <si>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</si>
  <si>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</si>
  <si>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</si>
  <si>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</si>
  <si>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</si>
  <si>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</si>
  <si>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</si>
  <si>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</si>
  <si>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</si>
  <si>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</si>
  <si>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</si>
  <si>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</si>
  <si>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บางปะกง</t>
  </si>
  <si>
    <t>เมืองนครปฐม</t>
  </si>
  <si>
    <t>วังน้อย</t>
  </si>
  <si>
    <t>มหาสารคาม</t>
  </si>
  <si>
    <t>ศรีราชา</t>
  </si>
  <si>
    <t>หนองขาม</t>
  </si>
  <si>
    <t>ชัยมงคล</t>
  </si>
  <si>
    <t>สุขสวัสดิ์</t>
  </si>
  <si>
    <t>เมืองระยอง</t>
  </si>
  <si>
    <t>พานทอง</t>
  </si>
  <si>
    <t>ท่าเสา</t>
  </si>
  <si>
    <t>บุรีรัมย์</t>
  </si>
  <si>
    <t>ระนอง</t>
  </si>
  <si>
    <t>กำแพงแสน</t>
  </si>
  <si>
    <t>ภูเก็ต</t>
  </si>
  <si>
    <t>การทำเคมีภัณฑ์ สารเคมี หรือวัสดุเคมี ซึ่งมิใช่ปุ๋ย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</si>
  <si>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</si>
  <si>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</si>
  <si>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สุพรรณบุรี</t>
  </si>
  <si>
    <t>เพชรบุรี</t>
  </si>
  <si>
    <t>ผลิตก๊าซชีวภาพ</t>
  </si>
  <si>
    <t>พนมสารคาม</t>
  </si>
  <si>
    <t>ดูดทราย</t>
  </si>
  <si>
    <t>ปากเกร็ด</t>
  </si>
  <si>
    <t>แกลง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</si>
  <si>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</si>
  <si>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</si>
  <si>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</si>
  <si>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</si>
  <si>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การทำฝอยไม้ การบด ป่น หรือย่อยไม้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</si>
  <si>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</si>
  <si>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</si>
  <si>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</si>
  <si>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บ้านโพธิ์</t>
  </si>
  <si>
    <t>มาบยางพร</t>
  </si>
  <si>
    <t>ปลวกแดง</t>
  </si>
  <si>
    <t>เมืองฉะเชิงเทรา</t>
  </si>
  <si>
    <t>เมืองสุพรรณบุรี</t>
  </si>
  <si>
    <t>หนองบัว</t>
  </si>
  <si>
    <t>สามพราน</t>
  </si>
  <si>
    <t>เพชรเกษม</t>
  </si>
  <si>
    <t>นาโยง</t>
  </si>
  <si>
    <t>พระสมุทรเจดีย์</t>
  </si>
  <si>
    <t>บางหญ้าแพรก</t>
  </si>
  <si>
    <t>ท่าข้าม</t>
  </si>
  <si>
    <t>ซ่อมรถยนต์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</si>
  <si>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</si>
  <si>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</si>
  <si>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</si>
  <si>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</si>
  <si>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</si>
  <si>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</si>
  <si>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</si>
  <si>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</si>
  <si>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</si>
  <si>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ปัตตานี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</si>
  <si>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</si>
  <si>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สุโขทัย</t>
  </si>
  <si>
    <t>อำนาจเจริญ</t>
  </si>
  <si>
    <t>จันทบุรี</t>
  </si>
  <si>
    <t>สุขุมวิท</t>
  </si>
  <si>
    <t>แสนภูดาษ</t>
  </si>
  <si>
    <t>เมืองมหาสารคาม</t>
  </si>
  <si>
    <t>พระประแดง</t>
  </si>
  <si>
    <t>อ้อมน้อย</t>
  </si>
  <si>
    <t>กำแพงเพชร</t>
  </si>
  <si>
    <t>คอกกระบือ</t>
  </si>
  <si>
    <t>พนัสนิคม</t>
  </si>
  <si>
    <t>ผลิตน้ำแข็ง</t>
  </si>
  <si>
    <t>เทพารักษ์</t>
  </si>
  <si>
    <t>แม่สาว</t>
  </si>
  <si>
    <t>แม่อาย</t>
  </si>
  <si>
    <t>บ่อวิน</t>
  </si>
  <si>
    <t>ห้างหุ้นส่วนจำกัด รัตนชาติก่อสร้าง</t>
  </si>
  <si>
    <t>เมืองอำนาจเจริญ</t>
  </si>
  <si>
    <t>มิตรภาพ</t>
  </si>
  <si>
    <t>เมืองเชียงราย</t>
  </si>
  <si>
    <t>ขุด-ตักดินสำหรับใช้ในการก่อสร้าง</t>
  </si>
  <si>
    <t>หัวถนน</t>
  </si>
  <si>
    <t>ชุบเคลือบผิวโลหะ</t>
  </si>
  <si>
    <t>มาบไผ่</t>
  </si>
  <si>
    <t>ขุดดินเพื่อการก่อสร้าง</t>
  </si>
  <si>
    <t>ไทรน้อย</t>
  </si>
  <si>
    <t>โคกม่วง</t>
  </si>
  <si>
    <t>เขาชัยสน</t>
  </si>
  <si>
    <t>สีข้าว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</si>
  <si>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</si>
  <si>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</si>
  <si>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</si>
  <si>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</si>
  <si>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</si>
  <si>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</si>
  <si>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</si>
  <si>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</si>
  <si>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</si>
  <si>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</si>
  <si>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</si>
  <si>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</si>
  <si>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</si>
  <si>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</si>
  <si>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</si>
  <si>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โรงงานประกอบกิจการเกี่ยวกับการทำ ตัด ซอย บด หรือย่อยน้ำแข็ง</t>
  </si>
  <si>
    <t>การเลื่อย ไส ซอย เซาะร่อง หรือการแปรรูปไม้ด้วยวิธีอื่นที่คล้ายคลึงกัน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</si>
  <si>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</si>
  <si>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โรงงานผลิตภาชนะบรรจุจากกระดาษทุกชนิดหรือแผ่นกระดาษไฟเบอร์ (Fibreboard)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</si>
  <si>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</si>
  <si>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</si>
  <si>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การทำผลิตภัณฑ์โลหะสำเร็จรูปด้วยวิธีเคลือบ หรือลงรัก (Enamelling japanning or lacquering)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</si>
  <si>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</si>
  <si>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</si>
  <si>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</si>
  <si>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การชุบเคลือบผิว (Plating, Anodizing)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</si>
  <si>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</si>
  <si>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ท่ายาง</t>
  </si>
  <si>
    <t>ตะโหมด</t>
  </si>
  <si>
    <t>ขุดตักดิน สำหรับใช้ในการก่อสร้าง</t>
  </si>
  <si>
    <t>ทอนหงส์</t>
  </si>
  <si>
    <t>พรหมคีรี</t>
  </si>
  <si>
    <t>ควนสุบรรณ</t>
  </si>
  <si>
    <t>บ้านนาสาร</t>
  </si>
  <si>
    <t>เมืองอุตรดิตถ์</t>
  </si>
  <si>
    <t>ดูดทราย กรวด</t>
  </si>
  <si>
    <t>สระพัฒนา</t>
  </si>
  <si>
    <t>เศรษฐกิจ 1</t>
  </si>
  <si>
    <t>ท่าทราย</t>
  </si>
  <si>
    <t>พัฒนานิคม</t>
  </si>
  <si>
    <t>บางเลน</t>
  </si>
  <si>
    <t>เมืองราชบุรี</t>
  </si>
  <si>
    <t>เมืองสุรินทร์</t>
  </si>
  <si>
    <t>ผลิตแป้งมันสำปะหลัง</t>
  </si>
  <si>
    <t>ผลิตน้ำแข็งก้อนเล็ก</t>
  </si>
  <si>
    <t>สำราญ</t>
  </si>
  <si>
    <t>เมืองยโสธร</t>
  </si>
  <si>
    <t>แม่ข้าวต้ม</t>
  </si>
  <si>
    <t>ผลิตอาหารสัตว์</t>
  </si>
  <si>
    <t>หาดใหญ่</t>
  </si>
  <si>
    <t>เมืองขอนแก่น</t>
  </si>
  <si>
    <t>น้ำชำ</t>
  </si>
  <si>
    <t>สูงเม่น</t>
  </si>
  <si>
    <t>หนองหาน</t>
  </si>
  <si>
    <t>เสลภูมิ</t>
  </si>
  <si>
    <t>ดอนเปา</t>
  </si>
  <si>
    <t>แม่วาง</t>
  </si>
  <si>
    <t>แม่จั๊วะ</t>
  </si>
  <si>
    <t>เด่นชัย</t>
  </si>
  <si>
    <t>เอกชัย</t>
  </si>
  <si>
    <t>ปากคลองบางปลากด</t>
  </si>
  <si>
    <t>เมืองเพชรบูรณ์</t>
  </si>
  <si>
    <t>บางพลี-ตำหรุ</t>
  </si>
  <si>
    <t>แพรกษาใหม่</t>
  </si>
  <si>
    <t>นาดี</t>
  </si>
  <si>
    <t>นาทวี</t>
  </si>
  <si>
    <t>นาซำ</t>
  </si>
  <si>
    <t>หล่มเก่า</t>
  </si>
  <si>
    <t>บ้านกลาง</t>
  </si>
  <si>
    <t>ห้างหุ้นส่วนจำกัด เอเอเค คอนสตรัคชั่น</t>
  </si>
  <si>
    <t>พนมไพร</t>
  </si>
  <si>
    <t>นาบัว</t>
  </si>
  <si>
    <t>บางปูใหม่</t>
  </si>
  <si>
    <t>บางขุนเทียน</t>
  </si>
  <si>
    <t>นครชัยศรี</t>
  </si>
  <si>
    <t>คลองกิ่ว</t>
  </si>
  <si>
    <t>เขาหินซ้อน</t>
  </si>
  <si>
    <t>บางนา-ตราด กม.52</t>
  </si>
  <si>
    <t>หนองรี</t>
  </si>
  <si>
    <t>เมืองชลบุรี</t>
  </si>
  <si>
    <t>ธงชัยเหนือ</t>
  </si>
  <si>
    <t>ปักธงชัย</t>
  </si>
  <si>
    <t>บางโฉลง</t>
  </si>
  <si>
    <t>ละหาร</t>
  </si>
  <si>
    <t>บางบัวทอง</t>
  </si>
  <si>
    <t>บางนา-ตราด</t>
  </si>
  <si>
    <t>48/31</t>
  </si>
  <si>
    <t>คลองหลวง</t>
  </si>
  <si>
    <t>คลองหนึ่ง</t>
  </si>
  <si>
    <t>ดอยสะเก็ด</t>
  </si>
  <si>
    <t>52-52/1</t>
  </si>
  <si>
    <t>หนองกะขะ</t>
  </si>
  <si>
    <t>ท่าอุเทน</t>
  </si>
  <si>
    <t>พุนพิน</t>
  </si>
  <si>
    <t>ซ่อม เคาะพ่นสีรถยนต์</t>
  </si>
  <si>
    <t xml:space="preserve">ซ่อม เคาะ พ่นสีรถยนต์ </t>
  </si>
  <si>
    <t>ท่าอิฐ</t>
  </si>
  <si>
    <t>วิหารแดง</t>
  </si>
  <si>
    <t>แม่แฝก</t>
  </si>
  <si>
    <t>สันทราย</t>
  </si>
  <si>
    <t>นาป่า</t>
  </si>
  <si>
    <t xml:space="preserve">      เดือนสิงหาคม 2563  ส่วนราชการที่ออกใบอนุญาตและรับแจ้งการประกอบกิจการของโรงงานอุตสาหกรรม   มีดังนี้</t>
  </si>
  <si>
    <t>อุบลราชธานี</t>
  </si>
  <si>
    <t>ประจวบคีรีขันธ์</t>
  </si>
  <si>
    <t>น่าน</t>
  </si>
  <si>
    <t xml:space="preserve">สรุปสถิติจำนวนโรงงานอุตสาหกรรมที่ได้รับใบอนุญาตให้ประกอบกิจการ  เดือนกันยายน   2563 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</si>
  <si>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</si>
  <si>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</si>
  <si>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</si>
  <si>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</si>
  <si>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</si>
  <si>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รายชื่อโรงงานอุตสาหกรรมที่ได้รับใบอนุญาตและแจ้งการประกอบกิจการ  เดือนกันยายน 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</si>
  <si>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เดือนกันยายน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</si>
  <si>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เดือนกันยายน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</si>
  <si>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เดือนกันยายน     2563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</si>
  <si>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เดือนกันยายน  2563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</si>
  <si>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เดือนกันยายน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</si>
  <si>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เดือนกันยายน 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</si>
  <si>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เดือนกันยายน    2563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</si>
  <si>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</si>
  <si>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</si>
  <si>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</si>
  <si>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โรงงานประกอบกิจการเกี่ยวกับการผลิตและหรือจำหน่ายไอน้ำ (Steam Generating)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</si>
  <si>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</si>
  <si>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การทำชิ้นส่วนหรืออุปกรณ์ของผลิตภัณฑ์โลหะตาม (1) ถึง (10)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</si>
  <si>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</si>
  <si>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การทำส่วนประกอบสำหรับใช้ในการก่อสร้างสะพาน ประตูน้ำ ถังน้ำ หรือปล่องไฟ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</si>
  <si>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</si>
  <si>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การผลิตวัตถุที่รับรองไว้ในตำรายาที่รัฐมนตรีว่าการกระทรวงสาธารณสุขประกาศ</t>
  </si>
  <si>
    <t>โรงงานผลิต ประกอบ ดัดแปลง หรือซ่อมแซมหม้อไอน้ำ(Boiler) หรือ หม้อต้มที่ใช้ของเหลว</t>
  </si>
  <si>
    <t>การทำ ดัดแปลง หรือซ่อมแซมเครื่องกลึง เครื่องคว้าน เครื่องเจาะ เครื่องกัด(Milling machines)</t>
  </si>
  <si>
    <t>นครสวรรค์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</si>
  <si>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</si>
  <si>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</si>
  <si>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การเผาถ่านจากกะลามะพร้าว หรือการบดถ่านหรือแบ่งบรรจุผงถ่าน ที่เผาได้จากกะลามะพร้าว</t>
  </si>
  <si>
    <t>พะเยา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</si>
  <si>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</si>
  <si>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การสร้าง ประกอบ ดัดแปลง หรือเปลี่ยนแปลงสภาพรถยนต์หรือรถพ่วง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</si>
  <si>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</si>
  <si>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การเชื่อมหรือแช่อิ่มผลไม้หรือเปลือกผลไม้ หรือการเคลือบผลไม้หรือเปลือกผลไม้ด้วยน้ำ</t>
  </si>
  <si>
    <t>มุกดาหาร</t>
  </si>
  <si>
    <t>ลำพูน</t>
  </si>
  <si>
    <t>เลย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</si>
  <si>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</si>
  <si>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การทำเครื่องประดับโดยใช้เพชร พลอย ไข่มุก ทองคำ ทองขาว เงิน นาก หรืออัญมณี</t>
  </si>
  <si>
    <t>การทำอุปกรณ์ติดตั้งหรือเต้าเสียบหลอดไฟฟ้า (Fixtures or lamp sockets or receptacles)</t>
  </si>
  <si>
    <t>การทำเชลแล็ก แล็กเกอร์ หรือผลิตภัณฑ์สำหรับใช้ยาหรืออุด</t>
  </si>
  <si>
    <t>การทำเครื่องปรุงกลิ่น รส หรือสีของอาหาร</t>
  </si>
  <si>
    <t>การเกี่ยวกับการถลุง หลอม หล่อ รีด ดึง หรือผลิตเหล็กหรือเหล็กกล้า ในขั้นต้น</t>
  </si>
  <si>
    <t>การขัด</t>
  </si>
  <si>
    <t>การผลิตชิ้นส่วนของผลิตภัณฑ์ซึ่งมิใช่เครื่องแต่งกายหรือรองเท้า จากใยแก้ว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</si>
  <si>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</si>
  <si>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การสกัดน้ำมันจากพืชหรือสัตว์หรือไขมันจากสัตว์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</si>
  <si>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</si>
  <si>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</si>
  <si>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</si>
  <si>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</si>
  <si>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</si>
  <si>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</si>
  <si>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</si>
  <si>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</si>
  <si>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</si>
  <si>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3-58(1)-140/63สบ</t>
  </si>
  <si>
    <t>บริษัท ทีพีไอ โพลีน จำกัด (มหาชน)</t>
  </si>
  <si>
    <t>ผลิตกระเบื้องแผ่นเรียบ</t>
  </si>
  <si>
    <t>3-90-9/63ฉช</t>
  </si>
  <si>
    <t>บริษัท อินดัสเตรียล วอเตอร์ ซัพพลาย จำกัด</t>
  </si>
  <si>
    <t>ปรับคุณภาพน้ำเพื่อจำหน่ายให้อาคารและโรงงานอุตสาหกรรม</t>
  </si>
  <si>
    <t>จ3-89-22/63พช</t>
  </si>
  <si>
    <t>โรงไฟฟ้าชุมชนเมืองเพชรบูรณ์</t>
  </si>
  <si>
    <t>จ3-89-20/63พช</t>
  </si>
  <si>
    <t>โรงไฟฟ้าชุมชนหล่มเก่าพัฒนา</t>
  </si>
  <si>
    <t>จ3-89-21/63พช</t>
  </si>
  <si>
    <t>โรงไฟฟ้าชุมชนเพชรบูรณ์ก้าวหน้า</t>
  </si>
  <si>
    <t>3-4(1)-13/63ขก</t>
  </si>
  <si>
    <t>บริษัท พีแอนด์พี โปรดิวส์ จำกัด</t>
  </si>
  <si>
    <t>ฆ่า ชำแหละเนื้อไก่และแปรรูปชิ้นส่วนไก่เนื้อเพื่อการส่งออก</t>
  </si>
  <si>
    <t>3-70-14/63ปท</t>
  </si>
  <si>
    <t>บริษัท ซาโต้ โคดิ (ไทยแลนด์) จำกัด</t>
  </si>
  <si>
    <t>ผลิตชิ้นส่วนเครื่องปรับอากาศ และตู้เย็น เช่น ข้อต่อ และข้องดทองแดง</t>
  </si>
  <si>
    <t>3-102-3/63ขก</t>
  </si>
  <si>
    <t>บริษัท ขอนแก่น บริวเวอรี่ จำกัด</t>
  </si>
  <si>
    <t>การผลิต และหรือจำหน่ายไอน้ำ</t>
  </si>
  <si>
    <t>3-39-20/63ฉช</t>
  </si>
  <si>
    <t>บริษัท เอเซีย แพ็คเกจจิ้ง แมนูแฟคเจอริ่ง จำกัด</t>
  </si>
  <si>
    <t>ผลิตภาชนะบวรรจุจากกระดาษทุกชนิด ทำพลาสติกเป็นแผ่นและการพิมพ์</t>
  </si>
  <si>
    <t>จ3-11(1)-4/63นม</t>
  </si>
  <si>
    <t>บริษัท อุตสาหกรรมโคราช จำกัด</t>
  </si>
  <si>
    <t>ผลิตน้ำเชื่อมจากน้ำตาลทรายดิบ</t>
  </si>
  <si>
    <t>3-10(3)-10/63นฐ</t>
  </si>
  <si>
    <t>บริษัท เก้าใหม่ ไทยดิเซิร์ท จำกัด</t>
  </si>
  <si>
    <t>ผลิตขนมไทยหลากหลายชนิด</t>
  </si>
  <si>
    <t>3-39-16/63สค</t>
  </si>
  <si>
    <t>บริษัท พี.เอ็น.บี.เปเปอร์บ๊อกซ์ จำกัด</t>
  </si>
  <si>
    <t>ผลิตกระดาษลูกฟูก กระดาษสำหรับทำบรรจุภัณฑ์</t>
  </si>
  <si>
    <t>3-7(1)-8/63สค</t>
  </si>
  <si>
    <t>บริษัท ธนโชค ออยล์ไลท์ จำกัด</t>
  </si>
  <si>
    <t>ผลิตและแบ่งบรรจุน้ำมันพืชทุกชนิด, ผลิตน้ำมันไบโอดีเซล</t>
  </si>
  <si>
    <t>จ3-63(2)-30/63รย</t>
  </si>
  <si>
    <t>บริษัท ซี เอ แซด (ประเทศไทย) จำกัด (มหาชน)</t>
  </si>
  <si>
    <t>ผลิตชิ้นส่วนแลัอุปกรณ์โลหะที่ใช้ในโรงงานอุตสาหกรรม และก่อสร้างทุกชนิด</t>
  </si>
  <si>
    <t>3-14-49/63ฉช</t>
  </si>
  <si>
    <t>บริษัท ซี.เค.โฟรเซน ฟิช แอนด์ ฟู้ด จำกัด</t>
  </si>
  <si>
    <t>จ3-41(1)-11/63นม</t>
  </si>
  <si>
    <t>บริษัท ศรีไทยซุปเปอร์แวร์ จำกัด (มหาชน)</t>
  </si>
  <si>
    <t>ผลิตกระดาษพิมพ์ลวดลายสำหรับใช้ในการอัดลงในภาชนะเมลามีน</t>
  </si>
  <si>
    <t>3-53(4)-41/63สค</t>
  </si>
  <si>
    <t>บริษัท สยามเฟล็กซิเบิ้ล อินดัสตรี้ จำกัด</t>
  </si>
  <si>
    <t>ผลิตถุงพลาสติกถนอมอาหาร (เปาถุงพลาสติก)</t>
  </si>
  <si>
    <t>จ3-71-19/63นบ</t>
  </si>
  <si>
    <t>บริษัท สตาร์ (ประเทศไทย) จำกัด</t>
  </si>
  <si>
    <t>ผลิต ประกอบ ดัดแปลง เครื่องปรับอากาศ หรือ เครื่องใช้ไฟฟ้า</t>
  </si>
  <si>
    <t>จ3-70-16/63รย</t>
  </si>
  <si>
    <t>บริษัท ควาง อิล (ไทย) จำกัด</t>
  </si>
  <si>
    <t>ผลิตชิ้นส่วนหรืออุปกรณ์ที่ใช้ไฟฟ้า เช่น สปริงเครื่องซักผ้า</t>
  </si>
  <si>
    <t>3-92-32/63สค</t>
  </si>
  <si>
    <t>บริษัท เซาท์อีสต์เอเซี่ยนแพคเกจจิ่งแอนด์แคนนิ่ง จำกัด</t>
  </si>
  <si>
    <t>ห้องเย็นรับฝากสินค้า</t>
  </si>
  <si>
    <t>3-77(2)-26/63นม</t>
  </si>
  <si>
    <t>บริษัท เอสอีดับเบิ้ลยูที โคราช จำกัด</t>
  </si>
  <si>
    <t>ผลิตชุดสายไฟสำหรับยานพาหนะทุกประเภทและอุปกรณ์ไฟฟ้าต่างๆ รวมตลอดถึงผลิตภัณฑ์ที่เกี่ยวข้อง</t>
  </si>
  <si>
    <t>3-63(2)-28/63</t>
  </si>
  <si>
    <t>บริษัท ทีรกร อินดัสทรี จำกัด</t>
  </si>
  <si>
    <t>การทำชิ้นส่วนประกอบสำหรับใช้ในการก่อสร้างอาคาร เช่น เหล็กโครงคร่าว,เหล็กแป,เหล็กกล่อง,เหล็กท่อ เป็นต้น</t>
  </si>
  <si>
    <t>จ3-15(1)-15/63นฐ</t>
  </si>
  <si>
    <t>บริษัท บลูฟาโร่ ฟู้ด โปรดักส์ จำกัด</t>
  </si>
  <si>
    <t>ผลิตอาหารผสมหรืออาหารสำเร็จรูปสำหรับเลี้ยงสัตว์ รับจ้างผลิต ตัวแทนจำหน่ายนำเข้า-ส่งออก ซื้อขายอาหารและผลิตภัณฑ์อาหารสัตว์ทุกชนิด</t>
  </si>
  <si>
    <t>จ3-71-18/63ชบ</t>
  </si>
  <si>
    <t>บริษัท แดฮัน ไครเมท จำกัด</t>
  </si>
  <si>
    <t>ผลิตชิ้นส่วนเครื่องใช้ไฟฟ้า ได้แก่ คอยล์ร้อน คอยล์เย็น</t>
  </si>
  <si>
    <t>จ3-39-19/63ชบ</t>
  </si>
  <si>
    <t>บริษัท ลี่หัว เอ็นไวรอนเมนทอล เทคโนโลยี (ไทยแลนด์) จำกัด</t>
  </si>
  <si>
    <t>ผลิตบรรจุภัณฑ์ กล่องกระดาษ</t>
  </si>
  <si>
    <t>จ3-64(12)-26/63รย</t>
  </si>
  <si>
    <t>บริษัท เอสเอ็นซี ครีเอติวิตี้ แอนโทโลจี จำกัด</t>
  </si>
  <si>
    <t>ประกอบชิ้นส่วนเหล็กขึ้นรูป</t>
  </si>
  <si>
    <t>จ3-95(1)-58/63สค</t>
  </si>
  <si>
    <t>บริษัท มหานครเซอร์วิส จำกัด</t>
  </si>
  <si>
    <t>ซ่อมสีรถยนต์และตัวถังรถยนต์</t>
  </si>
  <si>
    <t>จ3-71-20/63สป</t>
  </si>
  <si>
    <t>นายประภาส จันทรังษี</t>
  </si>
  <si>
    <t>ผลิตหม้อแปลงไฟฟ้า</t>
  </si>
  <si>
    <t>3-63(2)-27/63</t>
  </si>
  <si>
    <t>จ3-63(5)-2/63รย</t>
  </si>
  <si>
    <t>ผลิตท่อหุ้มฉนวน ของระบบเครื่องปรับอากาศ</t>
  </si>
  <si>
    <t>จ3-46(1)-2/63นฐ</t>
  </si>
  <si>
    <t>บริษัท ปัจจุบันโอสถ จำกัด</t>
  </si>
  <si>
    <t>ผลิตยารักษาโรคแผนปัจจุบันและแผนโบราณ ผลิตผลิตภัณฑ์สมุนไพร ผลิตอาหารเสริมและบำรุงสุขภาพ</t>
  </si>
  <si>
    <t>3-14-53/63สป</t>
  </si>
  <si>
    <t xml:space="preserve"> บริษัท เอส.เค.บางพลีน้อย น้ำแข็ง จำกัด</t>
  </si>
  <si>
    <t>ทำน้ำแข็งซอง และน้ำแข็งหลอด</t>
  </si>
  <si>
    <t>จ3-64(12)-22/63ชบ</t>
  </si>
  <si>
    <t>บริษัท เอคเซลเลนท์ แมชชีนนิ่ง เซ็นเตอร์ จำกัด</t>
  </si>
  <si>
    <t>กลึง เจาะ ตัด พับ ขึ้นรูปโลหะทุกชนิด ผลิตชิ้นส่วนเครื่องใช้ไฟฟ้า และชิ้นส่วนยานยนต์</t>
  </si>
  <si>
    <t>3-106-63/63สป</t>
  </si>
  <si>
    <t>บริษัท พรีเซียส กริท จำกัด</t>
  </si>
  <si>
    <t>หลอมหล่อเศษและตะกรันโลหะ (Scrap and Dross)</t>
  </si>
  <si>
    <t>3-105-68/63สป</t>
  </si>
  <si>
    <t>บริษัท ฟูลมาร์ค เมนูแฟคเจอริ่ง จำกัด</t>
  </si>
  <si>
    <t>จ3-52(4)-12/63สป</t>
  </si>
  <si>
    <t>บริษัท รอยัล คอร์ปอเรชั่น จำกัด</t>
  </si>
  <si>
    <t>ผลิตถุงมือทางการแพทย์</t>
  </si>
  <si>
    <t>จ3-63(2)-26/63สป</t>
  </si>
  <si>
    <t>บริษัท ราชา เมทัลชีท จำกัด</t>
  </si>
  <si>
    <t>ผลิตแผ่นเมทัลชีท เช่น แผ่นหลังคา ฝ้า ผนัง และครอบต่างๆ</t>
  </si>
  <si>
    <t>3-106-58/63ชบ</t>
  </si>
  <si>
    <t>ห้างหุ้นส่วนจำกัด เอส.ที.พี. รีไซเคิล</t>
  </si>
  <si>
    <t>ตัด สับ บดย่อย เศษยางคอมปาวด์ หรือยางรถยนต์หรือยางอื่นๆ เพื่อทำเชื้อเพลิงทดแทน หรือเชื้อเพลิงผสม ในเตาเผาปูนซีเมนต์หรือเตาเผาโรงไฟฟ้า หรือบด ย่อยเศษพลาสติก</t>
  </si>
  <si>
    <t>3-34(1)-18/63นพ</t>
  </si>
  <si>
    <t>บริษัท สิทธิชัย รุ่งเรือง พาราวู้ด จำกัด</t>
  </si>
  <si>
    <t>แปรรูปไม้ยางพาราและไม้ที่ปลูกขึ้นโดยเฉพาะ 13 ชนิด  ตามมติคณะรัฐมนตรี เพื่อจำหน่าย อัดน้ำยา อบไม้ ผลิตชิ้นไม้สับ และเชื้อเพลิงชีวมวลอัดเม็ด</t>
  </si>
  <si>
    <t>3-77(2)-24/63สป</t>
  </si>
  <si>
    <t>บริษัท ซีเอชโอโตพาร์ต จำกัด</t>
  </si>
  <si>
    <t>ผลิตชิ้นส่วนประกอบตัวถังรถยนต์</t>
  </si>
  <si>
    <t>3-8(1)-18/63ฉช</t>
  </si>
  <si>
    <t>บริษัท สามดี ควอลิตี้ โปรดักส์ จำกัด</t>
  </si>
  <si>
    <t>การทำเครื่องดื่มจากผัก ผลไม้และบรรจุในภาชนะที่ผนึกและอากาศเข้าไม่ได้</t>
  </si>
  <si>
    <t>จ3-52(4)-13/63สค</t>
  </si>
  <si>
    <t xml:space="preserve">บริษัท เอ็ม. จี วิคทอรี่ รับเบอร์ จำกัด </t>
  </si>
  <si>
    <t>การทำผลิตภัณฑ์ยางจากยางธรรมชาติหรือยางสังเคราะห์</t>
  </si>
  <si>
    <t>จ3-39-18/63สค</t>
  </si>
  <si>
    <t>บริษัท สัจจะ แพ็ค จำกัด</t>
  </si>
  <si>
    <t>ผลิตภาชนะบรรจุภัณฑ์จากกระดาษ เช่น จานกระดาษ ชามกระดาษ ถ้วยกระดาษ แก้วกระดาษ กล่องใส่อาหาร และบรรจุภัณฑ์ต่าง ๆ จากกระดาษ เป็นต้น</t>
  </si>
  <si>
    <t>จ3-15(2)-3/63ชบ</t>
  </si>
  <si>
    <t>บริษัท เอส.ดับบลิว.ฟู้ดเทค จำกัด</t>
  </si>
  <si>
    <t>ทำผลิตภัณฑ์จากเปลือกไข่ ผงแคลเซี่ยมคาร์บอเนตจากเปลือกไข่ เยี่อเมมเบรนเปลือกไข่ ผลิตภัณฑ์สารสกัดจากไข่ขาว (ไลโซไซม์) ชนิดผง และชนิดน้ำ เพื่อใช้ในอุตสาหกรรมอาหารสัตว์</t>
  </si>
  <si>
    <t>จ3-64(13)-55/63สร</t>
  </si>
  <si>
    <t>บริษัท สยามเทคแมชชีน จำกัด</t>
  </si>
  <si>
    <t>กลึง เจาะ คว้าน ตัด ไส และเชื่อมโลหะทั่วไป และทำเครื่องรีดโลหะ</t>
  </si>
  <si>
    <t>จ3-53(4)-42/63สค</t>
  </si>
  <si>
    <t>บริษัท เพอร์เฟค แพคเกจจิ้ง จำกัด</t>
  </si>
  <si>
    <t>เคลือบและพิมพ์ภาชนะบรรจุพลาสติก เช่น ถุงพลาสติก และซองพลาสติก</t>
  </si>
  <si>
    <t>ธ3-3(1)-2/63ลย</t>
  </si>
  <si>
    <t>ห้างหุ้นส่วนจำกัด บุญยงค์กิจ(เลย)</t>
  </si>
  <si>
    <t>โม่ บด ย่อยหิน</t>
  </si>
  <si>
    <t>จ3-37-37/63สค</t>
  </si>
  <si>
    <t>บริษัท ไม้ช้างทอง เฟอร์นิเจอร์ จำกัด</t>
  </si>
  <si>
    <t>ผลิตจำหน่ายเฟอร์นิเจอร์และตกแต่งภายใน</t>
  </si>
  <si>
    <t>จ3-81(3)-7/63สป</t>
  </si>
  <si>
    <t>บริษัท เอ็มทีเอส อินเตอร์เนชั่นแนล (ไทยแลนด์) จำกัด</t>
  </si>
  <si>
    <t>การทำเครื่องมือ เครื่องใช้ หรืออุปกรณ์การแพทย์ เช่น ท่อช่วยหายใจ</t>
  </si>
  <si>
    <t>จ3-78(2)-3/63ชบ</t>
  </si>
  <si>
    <t>บริษัท อีพีอีเอส แมนูแฟคเจอริ่ง จำกัด</t>
  </si>
  <si>
    <t>ผลิตและจำหน่ายโซ่จักรยานยนต์ จำหน่าย ผลิต ซ่อมแซม และรับจ้างผลิตแม่พิมพ์เครื่องจักร เครื่องมือเครื่องใช้และอุปกรณ์ทุกชนิดในอุตสาหกรรม</t>
  </si>
  <si>
    <t>จ3-53(4)-45/63สค</t>
  </si>
  <si>
    <t>บริษัท สัจจะ แพ็ค กำจัด</t>
  </si>
  <si>
    <t>ผลิตผลิตภัณฑ์พลาสติก เช่น จานพลาสติก ชามพลาสติก ช้อนพลาสติก แก้วพลาสติก กล่องใส่อาหารจากพลาสติก และบรรจุภัณฑ์ต่าง ๆ จากพลาสติก เป็นต้น</t>
  </si>
  <si>
    <t>จ3-64(13)-59/63สป</t>
  </si>
  <si>
    <t>บริษัท เอสซีเอ็มเรฟ (ประเทศไทย) จำกัด</t>
  </si>
  <si>
    <t>ผลิต ซ่อมแซม ดัดแปลงชิ้นส่วนโลหะ เช่น ขาตั้งเหล็ก ชุดยึดเกาะ รางโลหะ เครื่องปรับอากาศ ชิ้นส่วนโลหะ</t>
  </si>
  <si>
    <t>จ3-53(4)-44/63สค</t>
  </si>
  <si>
    <t>จ3-89-23/63สต</t>
  </si>
  <si>
    <t>บริษัท ปาล์มไทยพัฒนา จำกัด</t>
  </si>
  <si>
    <t>ผลิตก๊าซชีวภาพ ส่งหรือจำหน่ายก๊าซ</t>
  </si>
  <si>
    <t>จ3-52(4)-11/63ฉช</t>
  </si>
  <si>
    <t>บริษัท เอส.พี.ก่อสร้างรุ่งเรือง จำกัด</t>
  </si>
  <si>
    <t>ผลิตและจำหน่ายน้ำยางพาราผสมสารผสมเพิ่ม</t>
  </si>
  <si>
    <t>จ3-4(3)-15/63สค</t>
  </si>
  <si>
    <t>บริษัท ยู.เอส.ที.สำเภาทอง จำกัด</t>
  </si>
  <si>
    <t>ผลิตอาหารสำเร็จรูปและกึ่งสำเร็จรูปจากเนื้อสัตว์</t>
  </si>
  <si>
    <t>จ3-53(5)-54/63สค</t>
  </si>
  <si>
    <t>บริษัท ซัน ยี นิว แมททีเรียล จำกัด</t>
  </si>
  <si>
    <t>ผลิตเม็ดพลาสติกรีไซเคิล</t>
  </si>
  <si>
    <t>จ3-9(1)-29/63กส</t>
  </si>
  <si>
    <t>บริษัท โรงสีข้าว ทองสมบูรณ์พืชผลไรซ์ จำกัด</t>
  </si>
  <si>
    <t>สีข้าว กำลังสีสูงสุดของร้านสีข้าว 150 เกวียน/วัน</t>
  </si>
  <si>
    <t>จ3-64(13)-58/63สป</t>
  </si>
  <si>
    <t>บริษัท เอ็นซิน อินดัสทรี จำกัด</t>
  </si>
  <si>
    <t>ผลิต ประกอบ ดัดแปลง หรือซ่อมแซมเครื่องจักรอุตสาหกรรม และชิ้นส่วนเครื่องจักร</t>
  </si>
  <si>
    <t>จ3-63(2)-29/63สค</t>
  </si>
  <si>
    <t xml:space="preserve">บริษัท 9ดี สตีล จำกัด  </t>
  </si>
  <si>
    <t>ผลิตโครงเหล็ก</t>
  </si>
  <si>
    <t>จ3-100(1)-5/63สข</t>
  </si>
  <si>
    <t>บริษัท เอ วี พี (ประเทศไทย) จำกัด</t>
  </si>
  <si>
    <t>ซ่อม ตบแต่งอุปกรณ์เครื่องเจาะหาปิโตรเลียม พ่นทราย พ่นสี</t>
  </si>
  <si>
    <t>จ3-63(2)-25/63สค</t>
  </si>
  <si>
    <t>ห้างหุ้นส่วนจำกัด จิรโรจน์ การช่าง</t>
  </si>
  <si>
    <t>ทำผลิตภัณฑ์โลหะ สำหรับการก่อสร้างและครุภัณฑ์สแตนเลส</t>
  </si>
  <si>
    <t>จ3-45(3)-2/63สค</t>
  </si>
  <si>
    <t>บริษัท เอ็กซ์เซล แมททีเรียลส์ จำกัด</t>
  </si>
  <si>
    <t>ผลิตแลคเกอร์ ยางยาแนว</t>
  </si>
  <si>
    <t>จ3-64(13)-60/63สค</t>
  </si>
  <si>
    <t>นายวิชัย สุวรรณขจิต</t>
  </si>
  <si>
    <t>กลึง เชื่อม เจาะ ไส ปั๊มโลหะ และชุบโลหะ</t>
  </si>
  <si>
    <t>3-106-59/63สข</t>
  </si>
  <si>
    <t>บริษัท สยามซัพพลาย แอนด์ ไฮดรอลิค จำกัด</t>
  </si>
  <si>
    <t xml:space="preserve">ทำเชื้อเพลิงทดแทนจากน้ำมันหล่อลื่นที่ใช้แล้วและตัวทำละลายที่ใช้แล้ว ทำเชื้อเพลิงผสมจากสิ่งปฏิกูลหรือวัสดุที่ไม่ใช้แล้วที่ปนเปื้อนน้ำมัน ซ่อมและล้างบรรจุภัณฑ์ด้วยตัวทำละลาย รวบรวมแบตเตอรี่โดยไม่มีการแปรสภาพ บดย่อยชิ้นส่วนอุปกรณ์อิเล็กทรอนิกส์ และผลิตเชื้อเพลิงแข็งจากสิ่งปฏิกูลหรือวัสดุที่ไม่ใช้แล้วที่ไม่เป็นของเสียอันตราย และถอดแยกล้าง ตรวจสอบ ซ่อม ชิ้นส่วนอุปกรณ์จากสถานประกอบกิจการปิโตรเลียม </t>
  </si>
  <si>
    <t>จ3-64(14)-6/63ชบ</t>
  </si>
  <si>
    <t>บริษัท พาโต้ พาร์ท มานูแฟคเชอริ่ง (ประเทศไทย) จำกัด</t>
  </si>
  <si>
    <t>ผลิตชิ้นส่วนและอุปกรณ์จากโลหะ เช่น แม่พิมพ์โลหะใน เครื่องปั้มขึ้นรูป กลึง กัด เจาะ ไส เจียน</t>
  </si>
  <si>
    <t>จ3-95(1)-53/63มค</t>
  </si>
  <si>
    <t>แสงรุ่งเรืองเชอร์วิส</t>
  </si>
  <si>
    <t>จ3-2(1)-25/63สค</t>
  </si>
  <si>
    <t>บริษัท เอ.อาร์.เอส.ฟู้ดส์ จำกัด</t>
  </si>
  <si>
    <t>โรงงานผลิต พริกไทยป่น แปรรูป และแบ่งบรรจุผลิตภัณฑ์ เครื่องเทศ สมุนไพร ธัญพืช เห็ด และผงปรุงรส</t>
  </si>
  <si>
    <t>จ3-3(2)-162/63ชบ</t>
  </si>
  <si>
    <t>นายรุ่งอนันท์ นิลแท้</t>
  </si>
  <si>
    <t>ขุดดิน</t>
  </si>
  <si>
    <t>จ3-58(1)-158/63สค</t>
  </si>
  <si>
    <t>ผลิตเสาและคานคอนกรีต</t>
  </si>
  <si>
    <t>จ3-77(2)-27/63สค</t>
  </si>
  <si>
    <t xml:space="preserve">บริษัท ทีเอ็มซี ออโต้เวิร์ค จำกัด </t>
  </si>
  <si>
    <t>ผลิตอุปกรณ์ประดับยนต์ อะไหล่และชิ้นส่วนอุปกรณ์ยานยนต์</t>
  </si>
  <si>
    <t>จ3-53(1)-39/63นบ</t>
  </si>
  <si>
    <t>ห้างหุ้นส่วนจำกัด เจนเจริญโลหะการเกษตร</t>
  </si>
  <si>
    <t>ฉีดพลาสติก และกลึง เจาะ โลหะ</t>
  </si>
  <si>
    <t>จ3-63(2)-22/63นม</t>
  </si>
  <si>
    <t>ห้างหุ้นส่วนจำกัด กระทิง เมทัลชีท (นครราชสีมา)</t>
  </si>
  <si>
    <t>ทำหลังคาจากเหล็กแผ่น เมทัลชีท และโครงหลังคา</t>
  </si>
  <si>
    <t>3-106-61/63</t>
  </si>
  <si>
    <t>บริษัท เจดีย์ไทย จำกัด</t>
  </si>
  <si>
    <t>ถอดแยก บดย่อย อุปกรณ์เครื่องใช้ไฟฟ้า และอีเลคทรอนิคส์ที่ใช้แล้ว</t>
  </si>
  <si>
    <t>จ3-63(2)-23/63นฐ</t>
  </si>
  <si>
    <t>บริษัท กลาสไลน์ จำกัด</t>
  </si>
  <si>
    <t>ผลิตและติดตั้งโครงประตู - หน้าต่าง อลูมิเนียมสำหรับใช้ในการก่อสร้าง</t>
  </si>
  <si>
    <t>จ3-58(1)-153/63อบ</t>
  </si>
  <si>
    <t>บริษัท อีสานคอนกรีต (1991) จำกัด</t>
  </si>
  <si>
    <t>ทำผลิตภัณฑ์จากคอนกรีต เช่น ท่อระบายน้ำ</t>
  </si>
  <si>
    <t>ก2-28(1)-3/63</t>
  </si>
  <si>
    <t>บริษัท เอส.เค.วี. คอมเมอร์เชียล จำกัด</t>
  </si>
  <si>
    <t>ตัดเย็บเสื้อสำเร็จรูป</t>
  </si>
  <si>
    <t>จ3-8(2)-13/63สป</t>
  </si>
  <si>
    <t>บริษัท โกลเดน คาเรลลี่ จำกัด</t>
  </si>
  <si>
    <t>อบสาหร่ายและแบ่งบรรจุ</t>
  </si>
  <si>
    <t>จ3-58(1)-137/63อด</t>
  </si>
  <si>
    <t>บริษัท นพรัตน์ คอนกรีต จำกัด</t>
  </si>
  <si>
    <t>ทำผลิตภัณฑ์คอนกรีตผสมเสร็จ</t>
  </si>
  <si>
    <t>3-106-65/63อด</t>
  </si>
  <si>
    <t>ปิยะดา</t>
  </si>
  <si>
    <t>ตากกากมันสำปะหลัง</t>
  </si>
  <si>
    <t>จ3-72-12/63ปท</t>
  </si>
  <si>
    <t>บริษัท แอ็คเซส ไทย อินเทลลิเจ้นท์ เทคโนโลยี (ไทยแลนด์) จำกัด</t>
  </si>
  <si>
    <t>ประกอบแผงวงจรอิเล็กทรอนิกส์ เช่น แผงควบคุมเครื่องใช้ไฟฟ้า</t>
  </si>
  <si>
    <t>จ2-69-1/63นบ</t>
  </si>
  <si>
    <t>บริษัท บีโฟร์ โอเอ จำกัด</t>
  </si>
  <si>
    <t>ซ่อมเครื่องใช้ไฟฟ้า เช่น เครื่องถ่ายเอกสาร เครื่องพิมพ์สำเนา เครื่องโทรสาร เครื่องพิมพ์เอกสาร</t>
  </si>
  <si>
    <t>จ3-59-8/63สค</t>
  </si>
  <si>
    <t>บริษัท เซเว่น อินดัสเตรียล รุ่งภัณ จำกัด</t>
  </si>
  <si>
    <t>หลอมหล่อเหล็ก</t>
  </si>
  <si>
    <t>3-50(4)-85/63นศ</t>
  </si>
  <si>
    <t>จ3-62-4/63สป</t>
  </si>
  <si>
    <t>บริษัท วัน แคน จำกัด</t>
  </si>
  <si>
    <t>ผลิตเครื่องใช้ เครื่องตบแต่งภายในอาคารที่ทำจากโลหะ เหล็ก อะลูมิเนียม หรือไม้ แก้ว ยาง ฟิล์ม พลาสติกอัดสำเร็จเข้ารูป กล่องกระดาษสำเร็จรูป ฯลฯ</t>
  </si>
  <si>
    <t>จ3-59-5/63สค</t>
  </si>
  <si>
    <t>บริษัท สยามอิมแพ็ค จำกัด</t>
  </si>
  <si>
    <t>ผลิตบรรจุภัณฑ์จากอลูมิเนียม เช่น หลอดกาว หลอดยานวด หลอดครีมย้อมสีผม</t>
  </si>
  <si>
    <t>จ3-50(4)-76/63ชม</t>
  </si>
  <si>
    <t>บริษัท ภาคเหนือวัสดุก่อสร้าง จำกัด</t>
  </si>
  <si>
    <t>3-53(5)-52/63สป</t>
  </si>
  <si>
    <t>บริษัท เอซ แพคเกจจิ้ง จำกัด</t>
  </si>
  <si>
    <t>ผลิตฟิล์มพลาสติก</t>
  </si>
  <si>
    <t>อ2-2(1)-1/63มห</t>
  </si>
  <si>
    <t>ห้างหุ้นส่วนจำกัด  เดอะมอส ไอเดีย แอนด์ ดราก้อน</t>
  </si>
  <si>
    <t>กิจการนำเข้ากระเทียมและผลผลิตทางการเกษตรมาเป็นวัตถุดิบและแปรรูปเพื่อส่งออกไปจำหน่ายยังต่างประเทศ</t>
  </si>
  <si>
    <t>จ3-45(3)-1/63สป</t>
  </si>
  <si>
    <t>บริษัท ทีโอเอ เพ้นท์ (ประเทศไทย) จำกัด (มหาชน)</t>
  </si>
  <si>
    <t>ผลิตภัณฑ์สำหรับใช้ยา หรืออุด เช่น สีโป๊ว</t>
  </si>
  <si>
    <t>จ3-74(3)-5/63สค</t>
  </si>
  <si>
    <t>บริษัท พัฒนา4599 อิควิพเม้นท์ จำกัด</t>
  </si>
  <si>
    <t>ผลิตภัณฑ์พลาสติก เช่น อุปกรณ์ไฟฟ้า ล้อเก็บสายไฟ แปรงลวดต่าง ๆ รางปลัั่ก ปลัั้กไฟเต้ารับ ปลั้กไฟตัวผู้ (อัดหัวสายไฟ) สวิทซ์ไฟ ชุดสายพ่วงพร้อมเต้ารับ หน้ากากกันแสงเชื่อม หมวกนิรภัยใช้ในอุตสาหกรรม แว่นตาเชื่อม และผลิตถุงพลาสติก</t>
  </si>
  <si>
    <t>จ3-95(1)-57/63อบ</t>
  </si>
  <si>
    <t>ห้างหุ้นส่วนจำกัด โตโยต้าอุบลราชธานี ผู้จำหน่ายโตโยต้า</t>
  </si>
  <si>
    <t>จ3-58(1)-139/63รย</t>
  </si>
  <si>
    <t>บริษัท ระยองวิศวโยธา จำกัด</t>
  </si>
  <si>
    <t>3-50(4)-91/63สฎ</t>
  </si>
  <si>
    <t>บริษัท พี.พี.ซี.พูลศักดิ์เจริญทรัพย์ จำกัด</t>
  </si>
  <si>
    <t>ผลิตแอสฟัลท์ติกคอนกรีต และผลิตคอนกรีตผลสมเสร็จ</t>
  </si>
  <si>
    <t>3-34(4)-29/63สร</t>
  </si>
  <si>
    <t>บริษัท เศรษฐกิจวู้ดชิพ จำกัด</t>
  </si>
  <si>
    <t>ผลิตชิ้นไม้สับ จากไม้ที่ปลูกขึ้นโดยเฉพาะ 13 ชนิดตามมติคณะรัฐมนตรีเพื่อจำหน่าย</t>
  </si>
  <si>
    <t>จ3-50(4)-89/63สน</t>
  </si>
  <si>
    <t>ห้างหุ้นส่วนจำกัด สวรรค์ประทานพรขนส่ง</t>
  </si>
  <si>
    <t>ข3-64(11)-10/63สป</t>
  </si>
  <si>
    <t>บริษัท ไพร์ม สแตนเลส สยาม จำกัด</t>
  </si>
  <si>
    <t>อัดเศษโลหะ เช่น สแตนเลส</t>
  </si>
  <si>
    <t>จ3-13(2)-11/63สป</t>
  </si>
  <si>
    <t>บริษัท เวิลด์ ฟู้ด อินดัสตรี้ จำกัด</t>
  </si>
  <si>
    <t>ทำเครื่องปรุง ลิ่น รส หรือสีของอาหาร และการบรรจุสินค้าทั่วไป</t>
  </si>
  <si>
    <t>จ3-2(1)-23/63ลบ</t>
  </si>
  <si>
    <t>สุขสว่างพืชผล</t>
  </si>
  <si>
    <t>อบเมล็ดพืช</t>
  </si>
  <si>
    <t>จ3-63(2)-20/63สค</t>
  </si>
  <si>
    <t>นายกมลวัฐร์ ยั่งยืนธนสาร</t>
  </si>
  <si>
    <t xml:space="preserve">ทำผลิตภัณฑ์จากโลหะ การตัด พับ หรือม้วนโลหะ กลึง เจาะ คว้าน กัด ไส เจียน หรือเชื่อมโลหะทั่วไป        </t>
  </si>
  <si>
    <t>จ3-48(3)-3/63กจ</t>
  </si>
  <si>
    <t>บริษัท เมโทร.เอ็ม.ดีเอฟ. จำกัด</t>
  </si>
  <si>
    <t xml:space="preserve">ผสมกาว </t>
  </si>
  <si>
    <t>จ3-100(5)-7/63สป</t>
  </si>
  <si>
    <t>ห้างหุ้นส่วนจำกัด เอราวัณ ฮาร์ดโครม</t>
  </si>
  <si>
    <t>จ3-50(4)-80/63สน</t>
  </si>
  <si>
    <t>ห้างหุ้นส่วนจำกัด ประชาพัฒน์</t>
  </si>
  <si>
    <t>จ3-50(4)-79/63สน</t>
  </si>
  <si>
    <t>บริษัท ทรายชลทิศ จำกัด</t>
  </si>
  <si>
    <t>จ3-34(2)-21/63พร</t>
  </si>
  <si>
    <t>โจอัน เฟอร์นิเจอร์</t>
  </si>
  <si>
    <t>ทำวงกบ บานประตู หน้าต่าง ส่วนประกอบที่ทำด้วยไม้ ของอาคาร เช่น ไม้คิ้วไม้บัว และ เครื่องเรือน จากไม้</t>
  </si>
  <si>
    <t>จ3-34(6)-2/63อบ</t>
  </si>
  <si>
    <t>บริษัท วี กรีน อะกริคัลเจอร์ จำกัด</t>
  </si>
  <si>
    <t>เผาถ่านจากไม้</t>
  </si>
  <si>
    <t>จ3-74(3)-4/63สป</t>
  </si>
  <si>
    <t>บริษัท ที.เอส.เค.เทคนิค จำกัด</t>
  </si>
  <si>
    <t>ผลิตงานประกอบติดตั้งตู้สวิตซ์บอร์ดไฟฟ้า</t>
  </si>
  <si>
    <t>จ3-37-33/63ชบ</t>
  </si>
  <si>
    <t>บริษัท นพรุจ รีไซเคิล จำกัด</t>
  </si>
  <si>
    <t>ทำเครื่องเรือนหรือเครื่องตบแต่งภายในอาคารจากยาง เช่น ยางรองขาโต๊ะ ยางรองขาเก้าอี้ ยางกันกระแทก แผ่นยางกันลื่น ยางโอริง</t>
  </si>
  <si>
    <t>จ3-50(4)-88/63สร</t>
  </si>
  <si>
    <t>บริษัท ซี แอล ซี  2019 จำกัด</t>
  </si>
  <si>
    <t>ผลิตแอสฟัลท์ติกคอนกรีต กำลังการผลิต 100 ตัน/ชั่วโมง</t>
  </si>
  <si>
    <t>จ3-43(1)-15/63นฐ</t>
  </si>
  <si>
    <t>บริษัท ฟ๊อกซ์ ฟอร์มูเลท จำกัด</t>
  </si>
  <si>
    <t>ผลิตและแบ่งบรรจุสารกำจัดวัชพืช สารป้องกันโรคพืช สารกำจัดแมลง ปุ๋ย ธาตุอาหารเสริม และฮอร์โมนสำหรับพืช</t>
  </si>
  <si>
    <t>จ3-59-7/63สค</t>
  </si>
  <si>
    <t>บริษัท สหธรรม สตีล จำกัด</t>
  </si>
  <si>
    <t>รีดเหล็ก ตัด ปั๊ม เหล็ก</t>
  </si>
  <si>
    <t>จ3-92-34/63ปท</t>
  </si>
  <si>
    <t>บริษัท ต้าชวน เทรดดิ้งอิมพอร์ต เอ็กพอร์ต จำกัด</t>
  </si>
  <si>
    <t>ห้องเย็นเก็บรักษาพืช ผัก ผลไม้</t>
  </si>
  <si>
    <t>จ3-14-51/63รอ</t>
  </si>
  <si>
    <t>โรงงานน้ำแข็งซันนี่ สาขาพนมไพร</t>
  </si>
  <si>
    <t>ทำน้ำแข็งก้อนเล็กกำลังผลิต 160 ตันต่อวัน</t>
  </si>
  <si>
    <t>จ3-14-50/63รอ</t>
  </si>
  <si>
    <t>โรงงานน้ำแข็งซันนี่ สาขาจังหาร</t>
  </si>
  <si>
    <t>จ3-52(4)-10/63สป</t>
  </si>
  <si>
    <t>บริษัท เอส แลนด์ 168 จำกัด</t>
  </si>
  <si>
    <t>ทำผลิตภัณฑ์จากยาง เช่น พื้นรองเท้าจากยาง</t>
  </si>
  <si>
    <t>จ3-91(1)-8/63สป</t>
  </si>
  <si>
    <t>บริษัท ออล ไทยบีฟาร์ม จำกัด</t>
  </si>
  <si>
    <t>แบ่งบรรจุน้ำผึ้ง</t>
  </si>
  <si>
    <t>จ3-39-15/63สค</t>
  </si>
  <si>
    <t>บริษัท ซีเอ็ม แพคเกจจิ้ง จำกัด</t>
  </si>
  <si>
    <t>ผลิต และรับจ้างผลิตแผ่นกระดาษลูกฟูก กล่องกระดาษ</t>
  </si>
  <si>
    <t>จ3-58(3)-1/63สป</t>
  </si>
  <si>
    <t>ตัดแบ่งหินอ่อนตามขนาด หรือทำผลิตภัณฑ์จากหินอ่อน</t>
  </si>
  <si>
    <t>จ3-64(12)-25/63พบ</t>
  </si>
  <si>
    <t>ห้างหุ้นส่วนจำกัด สรรไทสั่งตัด เพชรบุรี</t>
  </si>
  <si>
    <t>รีดแผ่นหลังคาเมทัลชีท</t>
  </si>
  <si>
    <t>จ3-59-6/63สค</t>
  </si>
  <si>
    <t>บริษัท เจ.เอส.อาร์อลูมิเนียม จำกัด</t>
  </si>
  <si>
    <t>ผลิต หลอม หล่อ ปั๊ม ประเภทโลหะ อลูมิเนียม ทองเหลือง และเหล็ก</t>
  </si>
  <si>
    <t>3-3(4)-38/63ตง</t>
  </si>
  <si>
    <t>นางกิ้มยี่ ลีลาโกสิทธิ์</t>
  </si>
  <si>
    <t>ดูดทรายในที่ดินกรรมสิทธิ์</t>
  </si>
  <si>
    <t>3-50(4)-81/63ขก</t>
  </si>
  <si>
    <t>ห้างหุ้นส่วนจำกัด ท่าพระคอนสตรัคชั่น</t>
  </si>
  <si>
    <t>จ3-9(1)-27/63นบ</t>
  </si>
  <si>
    <t>เพิ่มพูนทวีทรัพย์</t>
  </si>
  <si>
    <t>ฝัดและอบข้าวเปลือก</t>
  </si>
  <si>
    <t>จ3-50(4)-87/63ลย</t>
  </si>
  <si>
    <t>บริษัท เอแอนด์โอ คอนสตรัคชั่น ดีเวลล็อปเมนท์ จำกัด</t>
  </si>
  <si>
    <t>โรงงานผลิตแอสฟัลท์ติกคอนกรีต</t>
  </si>
  <si>
    <t>จ3-12(7)-1/63พช</t>
  </si>
  <si>
    <t>บริษัท ไอซ์มะขามอร่อย จำกัด</t>
  </si>
  <si>
    <t>ผลิตมะขามแช่อิ่มและห้องเย็น</t>
  </si>
  <si>
    <t>จ3-8(2)-12/63สพ</t>
  </si>
  <si>
    <t>บริษัท เสวยผลไม้แช่อิ่ม จำกัด</t>
  </si>
  <si>
    <t>ผลิตผลไม้ดองและแช่อิ่ม</t>
  </si>
  <si>
    <t>จ3-91(1)-9/63สป</t>
  </si>
  <si>
    <t>บริษัท ดาร์เม็กซ์ ปิโตรเลียม (ประเทศไทย) จำกัด</t>
  </si>
  <si>
    <t>แบ่งบรรจุผลิตภัณฑ์บำรุงรถยนต์และเครื่องจักรโดยไม่มีการผลิต</t>
  </si>
  <si>
    <t>จ3-61-2/63ชม</t>
  </si>
  <si>
    <t>บริษัท พลอยไพลิน กรีน เวิลด์ จำกัด</t>
  </si>
  <si>
    <t>ผลิตเตาเผาขยะ เครื่องคัดขยะ</t>
  </si>
  <si>
    <t>จ3-43(1)-14/63นฐ</t>
  </si>
  <si>
    <t>บริษัท เอส พี เค จี ไบโอเคม จำกัด</t>
  </si>
  <si>
    <t>ผสมและแบ่งบรรจุสารกำจัดศัตรูพืช และฮอร์โมนอาหารเสริมพืช,ผสมและแบ่งบรรจุปุ๋ยเคมี</t>
  </si>
  <si>
    <t>จ3-9(1)-28/63ขก</t>
  </si>
  <si>
    <t>สหกรณ์เครดิตยูเนี่ยนอำเภอหนองสองห้อง จำกัด</t>
  </si>
  <si>
    <t>จ3-50(4)-75/63พบ</t>
  </si>
  <si>
    <t>ห้างหุ้นส่วนจำกัด จอมพล การค้า</t>
  </si>
  <si>
    <t>3-34(4)-22/63ศก</t>
  </si>
  <si>
    <t>ห้างหุ้นส่วนจำกัด ภัทรกิจรุ่งเรืองก่อสร้าง</t>
  </si>
  <si>
    <t>ผลิตชิ้นไม้สับจากไม้ยูคาลิปตัส</t>
  </si>
  <si>
    <t>จ3-70-17/63ฉช</t>
  </si>
  <si>
    <t>บริษัท โปรเกรสอีเล็คโทรนิค จำกัด</t>
  </si>
  <si>
    <t>ซ่อมและผลิตเตาอบความร้อน</t>
  </si>
  <si>
    <t>จ3-63(2)-24/63กจ</t>
  </si>
  <si>
    <t xml:space="preserve">บริษัท เอ็มพี.สตีล (2019) จำกัด </t>
  </si>
  <si>
    <t>ผลิตส่วนประกอบสำหรับใช้ในการก่อสร้างอาคาร เช่น แผ่นหลังคาเมทัลชีท แผ่นบานเกล็ด แผ่นครอบ          ระแนงเมทัลชีท ฯลฯ</t>
  </si>
  <si>
    <t>จ3-50(4)-82/63รอ</t>
  </si>
  <si>
    <t>ห้างหุ้นส่วนจำกัด อภิษฎาคอนส์</t>
  </si>
  <si>
    <t>จ3-64(8)-2/63สค</t>
  </si>
  <si>
    <t>บริษัท เค.ดี.วี.(ประเทศไทย) จำกัด</t>
  </si>
  <si>
    <t>ผลิตท่อ-วาล์ว อุตสาหกรรม และชิ้นส่วนเกี่ยวกับท่อ- วาล์ว</t>
  </si>
  <si>
    <t>จ3-50(4)-77/63สน</t>
  </si>
  <si>
    <t>บริษัท เค.อาร์.ซี.เอ็นจิเนียริ่ง จำกัด</t>
  </si>
  <si>
    <t>จ3-2(1)-22/63อบ</t>
  </si>
  <si>
    <t>ห้างหุ้นส่วนจำกัด ธีร์ธัญญะไรซ์มิลล์</t>
  </si>
  <si>
    <t>อบลดความชื้นข้าวเปลือก</t>
  </si>
  <si>
    <t>จ3-36(1)-9/63ชม</t>
  </si>
  <si>
    <t>บริษัท เชียงใหม่ พิพัฒน์ คราฟวิ่ง จำกัด</t>
  </si>
  <si>
    <t>ทำผลิตภัณฑ์จากไม้ และเครื่องใช้จากไม้</t>
  </si>
  <si>
    <t>จ3-63(2)-21/63ชบ</t>
  </si>
  <si>
    <t>บริษัท บีเรนเบิร์ก ดีเอสแอล จำกัด</t>
  </si>
  <si>
    <t>ผลิตท่อหุ้มฉนวนและงานวิศวกรรมจากโลหะทุกชนิดหุ้มฉนวน</t>
  </si>
  <si>
    <t>จ3-53(1)-40/63นบ</t>
  </si>
  <si>
    <t>ห้างหุ้นส่วนจำกัด ภัทรกิจพรีเมี่ยม</t>
  </si>
  <si>
    <t>ทำเครื่องใช้พลาสติก กระเป๋าจากผ้าและหนัง</t>
  </si>
  <si>
    <t>3-106-60/63สค</t>
  </si>
  <si>
    <t>บริษัท ที โอ อาร์ อินดัสตรี้ จำกัด</t>
  </si>
  <si>
    <t>นำน้ำมันใช้แล้วมาผ่านกรรมวิธีการทางอุตสาหกรรม เพื่อนำกลับมาใช้ใหม่เป็นเชื้อเพลิงทดแทน</t>
  </si>
  <si>
    <t>3-3(2)-183/63นม</t>
  </si>
  <si>
    <t>นายชัยยพล  มโนพฤกษ์</t>
  </si>
  <si>
    <t>ขุดตักดิน-ทราย และดูดทรายในที่ดินกรรมสิทธิ์</t>
  </si>
  <si>
    <t>จ3-42(1)-10/63สป</t>
  </si>
  <si>
    <t>บริษัท โปร อินด์ โซลูชันส์ จำกัด</t>
  </si>
  <si>
    <t>ผลิตสารเคลือบผิวสำหรับการพิมพ์</t>
  </si>
  <si>
    <t>3-14-54/63ยส</t>
  </si>
  <si>
    <t>บริษัท ไลอ้อน ไอซ์ จำกัด</t>
  </si>
  <si>
    <t>อ2-28(1)-2/63ปท</t>
  </si>
  <si>
    <t>บริษัท ปิ่นเพชร โกลบอล จำกัด</t>
  </si>
  <si>
    <t>ผลิตผ้าเย็น , กระดาษเย็น , ทิชชู่เปียก</t>
  </si>
  <si>
    <t>จ3-37-36/63รบ</t>
  </si>
  <si>
    <t>ร้านน้องบีไม้เก่า</t>
  </si>
  <si>
    <t>ทำเครื่องเรือน เครื่องตบแต่งภายในอาคารจากไม้ แก้ว ยาง แลโลหะ</t>
  </si>
  <si>
    <t>3-4(2)-4/63สค</t>
  </si>
  <si>
    <t>บริษัท ทีพีเค อินเตอร์ฟู้ดส์ จำกัด</t>
  </si>
  <si>
    <t>ถนอมเนื้อสัตว์โดยวิธีอบแห้ง รมควัน ตากแห้ง และแปรรูปผัก,ผลไม้อบแห้ง อบกรอบและทอดกรอบ</t>
  </si>
  <si>
    <t>จ2-56-1/63สห</t>
  </si>
  <si>
    <t>สุนทรางกูลอิฐแดง</t>
  </si>
  <si>
    <t>ผลิตอิฐดินเผาจากดินเหนียว</t>
  </si>
  <si>
    <t>จ3-95(1)-55/63รอ</t>
  </si>
  <si>
    <t>บริษัท โค้วยู่ฮะมอเตอร์ จำกัด สาขาโพนทอง</t>
  </si>
  <si>
    <t>จ3-58(1)-154/63กจ</t>
  </si>
  <si>
    <t xml:space="preserve">บริษัท ลำภาชีคอนกรีต จำกัด </t>
  </si>
  <si>
    <t xml:space="preserve">ผลิตคอนกรีตผสมเสร็จ </t>
  </si>
  <si>
    <t>จ3-37-34/63ชบ</t>
  </si>
  <si>
    <t>บริษัท สามชัย พารา แพ็คกิ้ง จำกัด</t>
  </si>
  <si>
    <t>ผลิตเครื่องเรือนจากไม้ เช่น ชุดเก้าอี้ โต๊ะ</t>
  </si>
  <si>
    <t>จ3-58(1)-148/63นฐ</t>
  </si>
  <si>
    <t>บริษัท กาญจนาคอนกรีต จำกัด</t>
  </si>
  <si>
    <t>จ3-100(1)-6/63สค</t>
  </si>
  <si>
    <t xml:space="preserve">บริษัท  อินเตอร์พรีไซส์โคตติ้ง จำกัด    </t>
  </si>
  <si>
    <t>เคลือบสีพ่น</t>
  </si>
  <si>
    <t>จ3-8(1)-17/63ลพ</t>
  </si>
  <si>
    <t>พลีพรีม อาหารและเครื่องดื่ม</t>
  </si>
  <si>
    <t>ผลิตอาหารและเครื่องดื่ม</t>
  </si>
  <si>
    <t>3-34(4)-26/63รอ</t>
  </si>
  <si>
    <t>บริษัท วงศ์ธัญญรุ่งเรือง วู๊ดชิพ จำกัด</t>
  </si>
  <si>
    <t xml:space="preserve">ผลิตชิ้นไม้สับเพื่อจำหน่าย จากไม้ยางพาราและไม้ที่ปลูกขึ้นโดยเฉพาะ 13 ชนิด ตามมติคณะรัฐมนตรี </t>
  </si>
  <si>
    <t>จ3-58(1)-150/63สน</t>
  </si>
  <si>
    <t>สุริยาคอนกรีต</t>
  </si>
  <si>
    <t>จ3-8(1)-16/63สพ</t>
  </si>
  <si>
    <t>ห้างหุ้นส่วนจำกัด ศรีเมือง 12490</t>
  </si>
  <si>
    <t>ผลิตผลไม้ดองแช่อิ่ม ศรีเมือง12490</t>
  </si>
  <si>
    <t>จ3-67(2)-2/63สป</t>
  </si>
  <si>
    <t>บริษัท โคโรโคท เจแปน (ประเทศไทย) จำกัด</t>
  </si>
  <si>
    <t>ซ่อมแซมเครื่องจักร และชิ้นส่วนหรืออุปกรณ์ที่ใช้ในอุตสาหกรรม และกลึงเชื่อมโลหะทั่วไป และงานบริการด้านวิศวกรรม</t>
  </si>
  <si>
    <t>จ3-58(1)-155/63อด</t>
  </si>
  <si>
    <t>ร้านตระกูลเลิศวัสดุก่อสร้าง</t>
  </si>
  <si>
    <t>ทำผลิตภัณฑ์คอนกรีตทุกชนิด เช่น คอนกรีตผสมเสร็จ อิฐบล๊อกคอนกรีต</t>
  </si>
  <si>
    <t>จ3-84(1)-3/63สป</t>
  </si>
  <si>
    <t>นายวรงค์ โพธิกำจร</t>
  </si>
  <si>
    <t>ผลิตอัญมณี</t>
  </si>
  <si>
    <t>จ3-4(2)-5/63นน</t>
  </si>
  <si>
    <t>ผลิตภัณฑ์อาหารปู่ทน</t>
  </si>
  <si>
    <t>การถนอมผลิตภัณฑ์แปรรูปจากเนื้อสัตว์</t>
  </si>
  <si>
    <t>จ3-53(4)-48/63สค</t>
  </si>
  <si>
    <t xml:space="preserve">บริษัท พีพีอี ปริ้นติ้ง แอนด์ แพคเกจจิ้ง จำกัด </t>
  </si>
  <si>
    <t xml:space="preserve">ผลิตบรรจุภัณฑ์ </t>
  </si>
  <si>
    <t>จ3-28(1)-9/63ชบ</t>
  </si>
  <si>
    <t>บริษัท ฮวย เคว่ง ง้วน เทคโนโลยี จำกัด</t>
  </si>
  <si>
    <t>ผลิตหน้ากากอนามัย</t>
  </si>
  <si>
    <t>จ3-58(1)-149/63สข</t>
  </si>
  <si>
    <t>บริษัท เอส คอน คอนกรีตโปรดักส์ จำกัด</t>
  </si>
  <si>
    <t>ทำคอนกรีตผสมเสร็จ</t>
  </si>
  <si>
    <t>จ3-5(1)-23/63รย</t>
  </si>
  <si>
    <t>บริษัท ธวัชฟาร์ม จำกัด</t>
  </si>
  <si>
    <t>ผลิตนมพาสเจอร์ไรส์</t>
  </si>
  <si>
    <t>จ3-47(3)-5/63ชม</t>
  </si>
  <si>
    <t>บริษัท เอส.ที.ดี เมติกส์ จำกัด</t>
  </si>
  <si>
    <t>ผลิต-จำหน่าย เครื่องสำอาง อาหารเสริม สารสกัด</t>
  </si>
  <si>
    <t>3-34(4)-24/63อด</t>
  </si>
  <si>
    <t>นายบุณยสิทธิ์ สินสมบูรณ์อาภา</t>
  </si>
  <si>
    <t>ผลิตไม้วีเนียร์จากไม้ยางพาราและไม้ที่ปลูกขึ้นโดยเฉพาะ 13 ชนิด ตามมติคณะรัฐมนตรี เพื่อจำหน่ายและอบแห้งไม้</t>
  </si>
  <si>
    <t>จ3-92-33/63ชม</t>
  </si>
  <si>
    <t>บริษัท เชียงใหม่เฟรช โปรดักส์ จำกัด</t>
  </si>
  <si>
    <t>ห้องเย็นเก็บพืชผลทางการเกษตร</t>
  </si>
  <si>
    <t>จ3-4(3)-17/63จบ</t>
  </si>
  <si>
    <t>ห้างหุ้นส่วนจำกัด สยามขแมร์ ค้าส่ง</t>
  </si>
  <si>
    <t>ผลิตไส้กรอกไก่ ไส้กรอกหมู แหนมหมู หมูยอ ลูกชิ้นหมู ลูกชิ้นไก่</t>
  </si>
  <si>
    <t>3-34(4)-27/63พจ</t>
  </si>
  <si>
    <t>ใบเตย ลานไม้</t>
  </si>
  <si>
    <t>ผลิตชิ้นไม้สับจากไม้ยางพารา หรือไม้ที่ปลูกขึ้น 13 ชนิด ตามมติคณะรัฐมนตรี</t>
  </si>
  <si>
    <t>จ3-20(1)-14/63นฐ</t>
  </si>
  <si>
    <t>นางสาวเรณู อิ้วชาวนา</t>
  </si>
  <si>
    <t>ผลิตน้ำดื่มเพื่ออุปโภค บริโภค</t>
  </si>
  <si>
    <t>จ3-58(1)-135/63รย</t>
  </si>
  <si>
    <t>บริษัท ศิริไพบูลย์ พัฒนาการ จำกัด</t>
  </si>
  <si>
    <t>โรงงานผลิตคอนกรีตผสมเสร็จ</t>
  </si>
  <si>
    <t>จ3-2(1)-26/63ชม</t>
  </si>
  <si>
    <t>นายนิตย์พันธ์ แก้วคำมูล</t>
  </si>
  <si>
    <t>อบพืชผลทางการเกษตร</t>
  </si>
  <si>
    <t>ข3-95(1)-56/63สป</t>
  </si>
  <si>
    <t>บริษัท บีอาร์อี คันโตะ (ประเทศไทย) จำกัด</t>
  </si>
  <si>
    <t>ซ่อมแซมยานที่ขับเคลื่อนด้วยเครื่องยนต์ หรือส่วนประกอบของยานยนต์</t>
  </si>
  <si>
    <t>จ3-72-13/63ชบ</t>
  </si>
  <si>
    <t>บริษัท ซาวี่ เทคโนโลยีส์ (ประเทศไทย) จำกัด</t>
  </si>
  <si>
    <t>ผลิตกล่องรับสัญญาณอินเทอร์เน็ต อุปกรณ์กระจายสัญญาณอินเทอร์เน็ตแบบไร้สาย</t>
  </si>
  <si>
    <t>3-34(1)-16/63ตร</t>
  </si>
  <si>
    <t>บริษัท เค.เค.บ้านฉาง อินเตอร์กรุ๊ป จำกัด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</si>
  <si>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อัดน้ำยาและอบไม้เพื่อจำหน่าย</t>
  </si>
  <si>
    <t>จ3-50(4)-90/63อบ</t>
  </si>
  <si>
    <t>ห้างหุ้นส่วนจำกัด พาทิศคอนสตรัคชั่น</t>
  </si>
  <si>
    <t>จ3-2(1)-24/63นว</t>
  </si>
  <si>
    <t>เกียวพานิช</t>
  </si>
  <si>
    <t>อบพืชหรือเมล็ดพืช และการเก็บรักษาหรือลำเลียงพืช เมล็ดพืช หรือผลิตผลจากพืช ในไซโล โกดัง หรือคลังสินค้า</t>
  </si>
  <si>
    <t>จ3-58(1)-156/63อด</t>
  </si>
  <si>
    <t>นางอมรรัตน์  มีมา</t>
  </si>
  <si>
    <t>ผลิตภัณฑ์คอนกรีต เช่น คอนกรีตผสมเสร็จ ท่อคอนกรีต เสาคอนกรีต และ อิฐบล๊อก เป็นต้น</t>
  </si>
  <si>
    <t>จ3-13(8)-1/63สค</t>
  </si>
  <si>
    <t>บริษัท กนกวรรณ ฟู้ดส์ โปรดักส์ จำกัด</t>
  </si>
  <si>
    <t>ผลิตเครื่องแกงและเครื่องปรุงรส</t>
  </si>
  <si>
    <t>จ3-39-17/63สป</t>
  </si>
  <si>
    <t>บริษัท ที.ที.พี. แพ็คเกต จำกัด</t>
  </si>
  <si>
    <t>ทำกล่องกระดาษ</t>
  </si>
  <si>
    <t>จ3-58(1)-131/63พบ</t>
  </si>
  <si>
    <t>บริษัท สร้อยคำ พรีคาสท์ วอลล์ จำกัด</t>
  </si>
  <si>
    <t>ทำผลิตภัณฑ์คอนกรีต</t>
  </si>
  <si>
    <t>จ3-64(12)-24/63สค</t>
  </si>
  <si>
    <t>ห้างหุ้นส่วนจำกัด สมการช่าง</t>
  </si>
  <si>
    <t>ทำผลิตภัณฑ์จากโลหะ เช่น การตัด พับ ม้วน โลหะ กลึง เจาะ และเชื่อม</t>
  </si>
  <si>
    <t>จ3-58(1)-142/63อบ</t>
  </si>
  <si>
    <t>บริษัท เจพีแมน คอนกรีต จำกัด</t>
  </si>
  <si>
    <t>จ3-67(2)-1/63นม</t>
  </si>
  <si>
    <t>ห้างหุ้นส่วนจำกัด ราชสีมาโรงกลึงนายเคี้ยง</t>
  </si>
  <si>
    <t>ออกแบบและผลิตเครื่องจักรช่วยในการผลิตระบบอัตโนมัติทุกประเภท เช่น เครื่องตัด เจาะ ปั๊ม ตัด รีดสายพานลำเลียง ระบบไฮดรอลิกส์ ระบบไฟฟ้าควบคุม ระบบนิวเมติกส์</t>
  </si>
  <si>
    <t>จ3-9(1)-32/63ชม</t>
  </si>
  <si>
    <t>โรงสีข้าวศรศิริ</t>
  </si>
  <si>
    <t>จ3-64(13)-56/63รย</t>
  </si>
  <si>
    <t>บริษัท พิรุฬห์กิจ สตีล เวิร์ค จำกัด</t>
  </si>
  <si>
    <t>กลึง เจาะ คว้าน ไส เจียน หรือเชื่อมโลหะทั่วไป</t>
  </si>
  <si>
    <t>จ3-4(3)-18/63สค</t>
  </si>
  <si>
    <t>นายณฤทธิ์ พจนานุวัตร</t>
  </si>
  <si>
    <t>ผลิตอาหาร วัตถุดิบอาหาร เช่น ลำไส้สุกรแห้ง สารประกอบยาจากสัตว์</t>
  </si>
  <si>
    <t>จ3-15(1)-13/63นฐ</t>
  </si>
  <si>
    <t>นางสาวปราณี สามงามจันทร์</t>
  </si>
  <si>
    <t>ทำอาหารแปรรูปหรืออาหารสำเร็จรูปสำหรับเลี้ยงสัตว์ และบดพืช เมล็ดพืช กากพืช เนื้อสัตว์ กระดูกสัตว์ ขนสัตว์ หรือเปลือกหอยสำหรับผสมอาหารสัตว์</t>
  </si>
  <si>
    <t>จ3-57(1)-1/63สค</t>
  </si>
  <si>
    <t>บริษัท อินโนเวสท์ จำกัด</t>
  </si>
  <si>
    <t>ผลิตปูนขาว</t>
  </si>
  <si>
    <t>จ3-3(2)-189/63ชม</t>
  </si>
  <si>
    <t>นางสาวอริสรา ชัยกาญจนจินดา</t>
  </si>
  <si>
    <t>ขุด ตัก ลอก ดินในที่ดินกรรมสิทธิ์ สำหรับใช้ในการก่อสร้างและจำหน่าย</t>
  </si>
  <si>
    <t>จ3-4(3)-16/63มค</t>
  </si>
  <si>
    <t>ห้างหุ้นส่วนจำกัด ลูกชิ้นพิมพา</t>
  </si>
  <si>
    <t xml:space="preserve">ทำผลิตภัณฑ์อาหารสำเร็จรูปจากเนื้อสัตว์ เช่น ลูกชิ้น ไส้กรอก หมูยอ </t>
  </si>
  <si>
    <t>3-106-64/63รย</t>
  </si>
  <si>
    <t>บริษัท กอบเกียรติ โกลบอล จำกัด</t>
  </si>
  <si>
    <t>นำน้ำมันพืชทุกชนิดและน้ำมันพืชที่ใช้แล้วมาผ่านกระบวนการกรองเพื่อนำมาใช้ประโยชน์ใหม่</t>
  </si>
  <si>
    <t>ก2-28(1)-1/63</t>
  </si>
  <si>
    <t>บริษัท วีจี อินดัสเทรียล จำกัด</t>
  </si>
  <si>
    <t>ตัดหรือเย็บเครื่องนุ่งห่มอย่างใดอย่างหนึ่ง จากผ้าหนังสัตว์ ขนสัตว์ หรือวัสดุอื่นๆ</t>
  </si>
  <si>
    <t>จ3-58(1)-151/63นม</t>
  </si>
  <si>
    <t>บริษัท นครหลวงคอนกรีต จำกัด</t>
  </si>
  <si>
    <t>ผลิตและจำหน่ายคอนกีตผสมเสร็จ</t>
  </si>
  <si>
    <t>จ3-50(4)-78/63สน</t>
  </si>
  <si>
    <t>บริษัท ศรีไทย คอร์ปอเรชัน จำกัด</t>
  </si>
  <si>
    <t>3-106-62/63ชบ</t>
  </si>
  <si>
    <t>บริษัท ไทยออยล์ ทูล แมชีนเนอรี่ เซอร์วิสเซส จำกัด</t>
  </si>
  <si>
    <t>รื้อตัดแยกชิ้นส่วน และล้างทำความสะอาดสิ่งที่ติดตั้งและอุปกรณ์ที่ใช้ในกิจการปิโตรเลียมที่เกิดจากการรื้อถอนในทะเล</t>
  </si>
  <si>
    <t>จ3-3(2)-164/63ฉช</t>
  </si>
  <si>
    <t>นางเกียรติประเทือง  นพเกตุ</t>
  </si>
  <si>
    <t>ขุดดินเพื่อจำหน่าย</t>
  </si>
  <si>
    <t>จ3-104-1/63นฐ</t>
  </si>
  <si>
    <t>ห้างหุ้นส่วนจำกัด สูงสูงเนินการช่าง</t>
  </si>
  <si>
    <t>ผลิต ประกอบ ดัดแปลงหรือซ่อมแซม หม้อไอน้ำ (Boiler) หรือหม้อต้มที่ใช้ของเหลวหรือก๊าซเป็นสื่อนำความร้อน ภาชนะทนแรงดัน และรวมถึงส่วนประกอบหรืออุปกรณ์ของผลิตภัณฑ์ดังกล่าว</t>
  </si>
  <si>
    <t>จ3-14-47/63พล</t>
  </si>
  <si>
    <t>กองแก้ว</t>
  </si>
  <si>
    <t>ทำน้ำแข็งก้อนเล็ก 45 ตัน/วัน</t>
  </si>
  <si>
    <t>ข3-77(2)-25/63สป</t>
  </si>
  <si>
    <t>บริษัท ทาคาฮาชิ เมทัล อินดัสตรีส์ (ประเทศไทย) จำกัด</t>
  </si>
  <si>
    <t>ผลิตชิ้นส่วนยานยนต์ และเครื่องล้างชิ้นส่วนยานยนต์</t>
  </si>
  <si>
    <t>3-3(4)-34/63ชน</t>
  </si>
  <si>
    <t>ห้างหุ้นส่วนสามัญ ท่าทรายนะฤชา</t>
  </si>
  <si>
    <t>จ3-9(1)-30/63สป</t>
  </si>
  <si>
    <t>บริษัท เอกวิชธนาไรซ์ จำกัด</t>
  </si>
  <si>
    <t>ขัด ทำความสะอาด คัดแยกข้าวและแบ่งบรรจุเพื่อจำหน่าย</t>
  </si>
  <si>
    <t>จ3-4(3)-14/63นฐ</t>
  </si>
  <si>
    <t>นายภัทรกฤช วิชัยธรรมคุณ</t>
  </si>
  <si>
    <t>ทำผลิตภัณฑ์อาหารสำเร็จรูปจากเนื้อสัตว์ มันสัตว์ หนังสัตว์ หรือสารที่สกัดจากไขสัตว์หรือกระดูกสัตว์ เช่น หมูหยอง กุนเชียง หมูแผ่น หมูสวรรค์</t>
  </si>
  <si>
    <t>จ3-53(4)-47/63สป</t>
  </si>
  <si>
    <t>บริษัท สเปซ วอเตอร์ จำกัด</t>
  </si>
  <si>
    <t>ผลิตขวดน้ำดื่ม</t>
  </si>
  <si>
    <t>จ3-20(1)-15/63สป</t>
  </si>
  <si>
    <t>ผลิตน้ำดื่มบรรจุขวด</t>
  </si>
  <si>
    <t>จ3-4(3)-19/63สค</t>
  </si>
  <si>
    <t>นายไสว พลขันธ์</t>
  </si>
  <si>
    <t>ทำผลิตภัณฑ์อาหารสำเร็จรูปจากเนื้อสัตว์ เช่น ลูกชิ้นหมู ลูกชิ้นปลา ฯลฯ</t>
  </si>
  <si>
    <t>จ3-50(4)-83/63สท</t>
  </si>
  <si>
    <t>ผลิตแอสฟัลต์ติคคอนกรีต</t>
  </si>
  <si>
    <t>จ3-81(3)-9/63สค</t>
  </si>
  <si>
    <t>บริษัท สมุทรสาครพิมพ์ผ้า จำกัด</t>
  </si>
  <si>
    <t>ผลิต ประกอบ อุปกรณ์ทางการแพทย์</t>
  </si>
  <si>
    <t>จ3-53(5)-53/63รย</t>
  </si>
  <si>
    <t>บริษัท เมก้าพลัส รีไซเคิล จำกัด</t>
  </si>
  <si>
    <t>ผลิตเม็ดพลาสติกเกรดบี และล้าง บดย่อยพลาสติก</t>
  </si>
  <si>
    <t>จ3-37-38/63อด</t>
  </si>
  <si>
    <t xml:space="preserve">นางธมลวรรณ  ขอดเตชะ </t>
  </si>
  <si>
    <t>ทำเครื่องเรือนจากไม้</t>
  </si>
  <si>
    <t>จ3-32(2)-3/63สค</t>
  </si>
  <si>
    <t>ฐานไฟเบอร์</t>
  </si>
  <si>
    <t>ผลิตผลิตภัณฑ์ไฟเบอร์กลาส</t>
  </si>
  <si>
    <t>จ3-95(1)-54/63ชบ</t>
  </si>
  <si>
    <t>บริษัท แบล็คสมิธ โอทีอาร์ (ประเทศไทย) จำกัด</t>
  </si>
  <si>
    <t>ตั้งศูนย์ ประกอบล้อรถยนต์</t>
  </si>
  <si>
    <t>จ3-53(1)-41/63สค</t>
  </si>
  <si>
    <t>บริษัท ไทย เมลามีนแวร์ อินดัสเทรียล จำกัด</t>
  </si>
  <si>
    <t>ผลิตเครื่องมือ เครื่องใช้ในครัวเรือน เช่น ถ้วย จาน ช้อน ถาด  แก้วน้ำ เป็นต้น</t>
  </si>
  <si>
    <t>จ3-64(11)-11/63ชบ</t>
  </si>
  <si>
    <t>บริษัท ฮีดากา โยโก เอ็นเตอร์ไพรส์ จำกัด</t>
  </si>
  <si>
    <t>การอัดเศษโลหะ การตัด พับ หรือม้วนโลหะ การกลึง เจาะ เชื่อมโลหะ</t>
  </si>
  <si>
    <t>จ3-53(1)-38/63นฐ</t>
  </si>
  <si>
    <t>บริษัท ไท้ฮั้ว พีอี อินดัสตรี จำกัด</t>
  </si>
  <si>
    <t>ทำแผ่นพลาสติก พีวีซี เพื่อเป็นชิ้นส่วนที่ใช้ทำเครื่องเรือน เครื่องใช้ ประดับยนต์ เครื่องไฟฟ้า อุปกรณ์กีฬา และบรรจุภัณฑ์อื่นๆ</t>
  </si>
  <si>
    <t>จ3-53(1)-42/63สค</t>
  </si>
  <si>
    <t>บริษัท ไช่รุ่งโรจน์พลาสติก จำกัด</t>
  </si>
  <si>
    <t>ผลิตภัณฑ์พลาสติก</t>
  </si>
  <si>
    <t>จ3-8(1)-17/63สค</t>
  </si>
  <si>
    <t>จ3-47(1)-11/63สค</t>
  </si>
  <si>
    <t>บริษัท ไหมพรมไทยการทอ จำกัด</t>
  </si>
  <si>
    <t>ผลิต บรรจุเครื่องสำอาง สบู่ ยาสีฟัน อาหารเสริม</t>
  </si>
  <si>
    <t>จ3-9(1)-31/63พท</t>
  </si>
  <si>
    <t>โรงสีสมคิด</t>
  </si>
  <si>
    <t>สีข้าว (กำลังการผลิตสูงสุดของร้านสี 40 ตัน/วัน)</t>
  </si>
  <si>
    <t>จ3-64(10)-2/63สค</t>
  </si>
  <si>
    <t xml:space="preserve">นายธนผล พิทักษ์ธรรม </t>
  </si>
  <si>
    <t>การทำชิ้นส่วนหรืออุปกรณ์ของผลิตภัณฑ์โลหะ เช่น แผ่นกั้นราวกันตก</t>
  </si>
  <si>
    <t>จ3-68-7/63สค</t>
  </si>
  <si>
    <t xml:space="preserve">บริษัท นิว เวฟ ออโตเมชั่น จำกัด </t>
  </si>
  <si>
    <t>ผลิตและประกอบ จำหน่าย ติดตั้ง เครื่องจักรประเภทระบบอัตโนมัติ เช่น หุ่นยนต์ สายพานสำเร็จแขนกล</t>
  </si>
  <si>
    <t>จ3-3(2)-163/63ฉช</t>
  </si>
  <si>
    <t>บริษัท ทรัพย์ธรณี ดิสทริบิวชั่น 456 จำกัด</t>
  </si>
  <si>
    <t>ขุดร่อนและคัดขนาดทราย</t>
  </si>
  <si>
    <t>จ3-4(1)-12/63สก</t>
  </si>
  <si>
    <t>บริษัท ศรีสุวรรณโภคภัณฑ์ จำกัด</t>
  </si>
  <si>
    <t>การฆ่าสัตว์ (ไก่)</t>
  </si>
  <si>
    <t>จ3-67(7)-4/63ชบ</t>
  </si>
  <si>
    <t>บริษัท เหวินเหมิง แม่พิมพ์อุตสาหกรรม จำกัด</t>
  </si>
  <si>
    <t>ผลิตแม่พิมพ์โลหะ และกลึง เจาะ คว้าน เชื่อมโลหะทั่วไป</t>
  </si>
  <si>
    <t>จ3-58(1)-147/63พบ</t>
  </si>
  <si>
    <t>ห้างหุ้นส่วนจำกัด ธนาเดชคอนกรีต</t>
  </si>
  <si>
    <t>จ3-3(2)-182/63พบ</t>
  </si>
  <si>
    <t>นายเชน คูห์ศรีวิโรจน์</t>
  </si>
  <si>
    <t>จ3-58(1)-144/63มค</t>
  </si>
  <si>
    <t xml:space="preserve">บริษัท จำลองชัย 2006 จำกัด </t>
  </si>
  <si>
    <t>จ3-77(2)-28/63สค</t>
  </si>
  <si>
    <t xml:space="preserve">นางสาวธนิยนันท์ ศรีวัชระประภา      </t>
  </si>
  <si>
    <t xml:space="preserve">ผลิตอะไหล่และชิ้นส่วนอุปกรณ์รถยนต์ </t>
  </si>
  <si>
    <t>จ3-39-14/63ฉช</t>
  </si>
  <si>
    <t>บริษัท ลี แพ็คเกจจิ้ง จำกัด</t>
  </si>
  <si>
    <t>ผลิตภาชนะบรรจุจากกระดาษ</t>
  </si>
  <si>
    <t>จ3-84(1)-2/63สป</t>
  </si>
  <si>
    <t>บริษัท ฟีนิกซ์ แมนูแฟคเจอริ่ง จำกัด</t>
  </si>
  <si>
    <t>ผลิต เครื่องประดับ ทำด้วยโลหะ เช่น เงิน แสตนเลส นาก ทอง เพรช พลอย และอัญมณีอื่น รวมทั้งวัตถุทำเทียมสิ่งดังกล่าว</t>
  </si>
  <si>
    <t>จ3-3(2)-184/63พท</t>
  </si>
  <si>
    <t>นายสำรวย มารักษ์</t>
  </si>
  <si>
    <t>จ3-95(1)-62/63ชม</t>
  </si>
  <si>
    <t>อ.การาจเจริญยนต์</t>
  </si>
  <si>
    <t>เคาะ-พ่นสีรถยนต์</t>
  </si>
  <si>
    <t>3-22(1)-1/63</t>
  </si>
  <si>
    <t>บริษัท ไทยก๊อส จำกัด</t>
  </si>
  <si>
    <t>ปั่นด้าย ทอผ้า ทำสำลี และผ้าก๊อส โดยการฆ่าเชื้อ</t>
  </si>
  <si>
    <t>จ3-8(1)-14/63นฐ</t>
  </si>
  <si>
    <t>บริษัท ไพรทิพ แบรนด์ จำกัด</t>
  </si>
  <si>
    <t>การทำอาหารหรือเครื่องดื่ม จากผักพืชหรือผลไม้และบรรจุในภาชนะที่ผนึกและอากาศเข้าไมได้</t>
  </si>
  <si>
    <t>จ3-3(4)-37/63ชร</t>
  </si>
  <si>
    <t>ท่าทรายไทยสิงห์ทอง</t>
  </si>
  <si>
    <t>จ3-63(1)-2/63ชม</t>
  </si>
  <si>
    <t>บริษัท เกเบี้ยน โปรดักส์ แอนด์ ซัพพลาย จำกัด</t>
  </si>
  <si>
    <t>ผลิตและจำหน่ายกล่องเกเบี้ยน แมทเทรส</t>
  </si>
  <si>
    <t>จ3-58(1)-143/63สร</t>
  </si>
  <si>
    <t>บริษัท สินอุดมสุรินทร์ (1990) จำกัด</t>
  </si>
  <si>
    <t>จ3-14-46/63พร</t>
  </si>
  <si>
    <t>โรงน้ำแข็งบุญบอล</t>
  </si>
  <si>
    <t>ข3-11(5)-2/63สป</t>
  </si>
  <si>
    <t>บริษัท จิ่วเหอไทย จำกัด</t>
  </si>
  <si>
    <t>ผลิตเครื่องปรุงรสให้ความหวาน</t>
  </si>
  <si>
    <t>จ3-2(7)-1/63ปข</t>
  </si>
  <si>
    <t>บริษัท ริชญ จำกัด</t>
  </si>
  <si>
    <t>บด อัดแท่งถ่านจากกะลามะพร้าว</t>
  </si>
  <si>
    <t>จ3-34(1)-14/63สบ</t>
  </si>
  <si>
    <t>บริษัท ยู ดี วูด 2016 จำกัด</t>
  </si>
  <si>
    <t>การเลื่อย ไส ซอย เซาะร่อง หรือแปรรูปไม้ด้วยวิธีอื่นที่คล้ายคลึงกัน และผลิต ประกอบจำหน่ายไม้พาเลท ลังไม้</t>
  </si>
  <si>
    <t>จ3-3(3)-6/63พท</t>
  </si>
  <si>
    <t>ห้างหุ้นส่วนจำกัด ชัยพัฒน์รุ่งเรืองการโยธา</t>
  </si>
  <si>
    <t>ล้าง ร่อน คัด กรวดหรือทราย</t>
  </si>
  <si>
    <t>จ3-58(1)-157/63สท</t>
  </si>
  <si>
    <t>ห้างหุ้นส่วนจำกัด พิษณุดีพร้อม</t>
  </si>
  <si>
    <t>จ3-77(2)-29/63สค</t>
  </si>
  <si>
    <t xml:space="preserve">ทำอะไหล่ชิ้นส่วนรถยนต์ </t>
  </si>
  <si>
    <t>จ3-58(1)-152/63สค</t>
  </si>
  <si>
    <t>บริษัท บี แวลู จำกัด</t>
  </si>
  <si>
    <t>ผลิตเสาเข็มคอนกรีต</t>
  </si>
  <si>
    <t>3-34(4)-28/63ลบ</t>
  </si>
  <si>
    <t>เอซีไบโอแมส</t>
  </si>
  <si>
    <t>ทำชิ้นไม้สับจากไม้ที่ปลูกขึ้นโดยเฉพาะ 13 ชนิด ตามมติคณะรัฐมนตรี เพื่อจำหน่าย</t>
  </si>
  <si>
    <t>จ3-3(2)-174/63ชบ</t>
  </si>
  <si>
    <t>นายธนวิน มงคลธนวัฒน์</t>
  </si>
  <si>
    <t>จ3-34(6)-1/63นว</t>
  </si>
  <si>
    <t>นายสุทธิชัย ฟักศรี</t>
  </si>
  <si>
    <t>จ3-64(11)-9/63พร</t>
  </si>
  <si>
    <t>บริษัท สุทธิภัทร สตีล จำกัด</t>
  </si>
  <si>
    <t>อัดเศษโลหะ</t>
  </si>
  <si>
    <t>จ3-50(4)-86/63อจ</t>
  </si>
  <si>
    <t>บริษัท ดอนเมืองการช่าง จำกัด</t>
  </si>
  <si>
    <t>จ3-3(2)-175/63รอ</t>
  </si>
  <si>
    <t>พนมไพนมหานคร (P63)</t>
  </si>
  <si>
    <t>ขุด ตัก ทราย</t>
  </si>
  <si>
    <t>จ3-58(1)-138/63อต</t>
  </si>
  <si>
    <t>บริษัท ภัทรธนา จำกัด</t>
  </si>
  <si>
    <t>3-34(4)-25/63สฎ</t>
  </si>
  <si>
    <t>บริษัท เคลียร์วูด เอนเนอยี่ แอนด์ เทคโนโลยี่ ซัพพลาย จำกัด</t>
  </si>
  <si>
    <t>ผลิตชิ้นไม้สับจากเศษไม้ ตอไม้ รากไม้ ไม้ยางพาราและไม้ที่ปลูกขึ้นโดยเฉพาะ 13 ชนิด ตามมติคณะรัฐมนตรี เพื่อจำหน่าย</t>
  </si>
  <si>
    <t>จ3-64(12)-21/63รบ</t>
  </si>
  <si>
    <t>ห้างหุ้นส่วนจำกัด อิศวภาเอ็นจีเนีย</t>
  </si>
  <si>
    <t>การตัด พับ หรือม้วนโลหะ การกลึง เจาะ คว้าน กัด ไส เจียน หรือเชื่อมโลหะทั่วไป</t>
  </si>
  <si>
    <t>จ3-3(2)-179/63สข</t>
  </si>
  <si>
    <t>นายฉกาจ  จีระโร</t>
  </si>
  <si>
    <t>ขุดดินสำหรับใช้ในการก่อสร้าง</t>
  </si>
  <si>
    <t>จ3-3(2)-176/63สข</t>
  </si>
  <si>
    <t>จ3-14-48/63อบ</t>
  </si>
  <si>
    <t>นางสาวกานต์สิริ  ชิณโชติ</t>
  </si>
  <si>
    <t>ผลิตน้ำแข็งก้อนเล็ก และน้ำดื่ม</t>
  </si>
  <si>
    <t>จ3-53(9)-8/63สป</t>
  </si>
  <si>
    <t>บริษัท มิตานิ สยาม เทค จำกัด</t>
  </si>
  <si>
    <t>บดหรือย่อยพลาสติก</t>
  </si>
  <si>
    <t>จ3-3(2)-170/63สข</t>
  </si>
  <si>
    <t>บริษัท ซีพีเอ็ม พัฒนาที่ดิน จำกัด</t>
  </si>
  <si>
    <t>ขุดตักดินเพื่อใช้ในการก่อสร้าง</t>
  </si>
  <si>
    <t>3-53(1)-37/63สค</t>
  </si>
  <si>
    <t>บริษัท ที.ซี.โพลีเวิร์ค จำกัด</t>
  </si>
  <si>
    <t>ทำของใช้จากพลาสติก</t>
  </si>
  <si>
    <t>3-34(4)-23/63นม</t>
  </si>
  <si>
    <t>นายดนัย ฉิมพลีกุล</t>
  </si>
  <si>
    <t xml:space="preserve">ผลิตชิ้นไม้สับจากไม้ที่ปลูกขึ้นโดยเฉพาะ 13 ชนิด และไม้ยางพาราตามมติคณะรัฐมนตรีเพื่อจำหน่าย </t>
  </si>
  <si>
    <t>จ3-50(4)-84/63อบ</t>
  </si>
  <si>
    <t>ห้างหุ้นส่วนจำกัด ศรีเมืองใหม่การโยธา</t>
  </si>
  <si>
    <t>จ3-64(13)-57/63ชบ</t>
  </si>
  <si>
    <t>บริษัท เอสเอสที ทูลส์ แอนด์ พาร์ท จำกัด</t>
  </si>
  <si>
    <t>กลึง เจาะ กัด เจียน และทำเครื่องจับชิ้นงาน (Jigs)</t>
  </si>
  <si>
    <t>จ3-3(2)-165/63รบ</t>
  </si>
  <si>
    <t>นายวิชา จิวมงคลชัย</t>
  </si>
  <si>
    <t>ขุดตักดินลูกรัง</t>
  </si>
  <si>
    <t>จ3-58(1)-146/63ลป</t>
  </si>
  <si>
    <t>ห้างหุ้นส่วนจำกัด ศิริกร เอสพี คอนสตรัคชั่น</t>
  </si>
  <si>
    <t>จ3-70-15/63ปท</t>
  </si>
  <si>
    <t>บริษัท ฉางโจว ซุ้นต๋า รีฟริกเจอเรชั่น เทคโนโลยี (ไทยแลนด์) จำกัด</t>
  </si>
  <si>
    <t>ผลิตชิ้นส่วนชุดระเหยและชุดควบแน่นน้ำยาของตู้เย็นและเครื่องปรับอากาศ</t>
  </si>
  <si>
    <t>3-4(1)-15/63สป</t>
  </si>
  <si>
    <t>บริษัท พระนครเขื่อนขันธ์ โภคภัคฑ์ จำกัด</t>
  </si>
  <si>
    <t>ฆ่าสัตว์และชำแหละเนื้อสัตว์ เช่น สุกร</t>
  </si>
  <si>
    <t>จ3-100(4)-1/63สค</t>
  </si>
  <si>
    <t>ห้างหุ้นส่วนจำกัด จันทร์เมฆา เซอร์วิส</t>
  </si>
  <si>
    <t>ขัดผิววัสดุด้วยเม็ดทราย เม็ดเหล็ก</t>
  </si>
  <si>
    <t>จ3-95(1)-59/63สป</t>
  </si>
  <si>
    <t>บริษัท เพชรพรเจริญยนต์ จำกัด</t>
  </si>
  <si>
    <t>ซ่อม และเคาะพ่นสีรถยนต์</t>
  </si>
  <si>
    <t>จ3-41(1)-12/63สป</t>
  </si>
  <si>
    <t>บริษัท ที.เอ็น.แอ๊ดว๊านซ์ อินเตอร์เทรด จำกัด</t>
  </si>
  <si>
    <t>ผลิตสื่อสิ่งพิมพ์ โฆษณา</t>
  </si>
  <si>
    <t>จ3-3(2)-172/63นพ</t>
  </si>
  <si>
    <t>บริษัท ตาตะวัน จำกัด</t>
  </si>
  <si>
    <t>ขุด ตัก ดินหรือทรายในที่ดินกรรมสิทธิ์</t>
  </si>
  <si>
    <t>จ3-3(2)-167/63รน</t>
  </si>
  <si>
    <t>นายวิวัตน์  เดชา</t>
  </si>
  <si>
    <t>ขุดตักดินสำหรับใช้ในการก่อสร้าง (ในที่ดินกรรมสิทธิ์)</t>
  </si>
  <si>
    <t>จ3-3(4)-36/63บก</t>
  </si>
  <si>
    <t>ท่าทรายอัครเดช จารุวงศ์กุล</t>
  </si>
  <si>
    <t>จ3-3(4)-35/63บก</t>
  </si>
  <si>
    <t>ท่าทรายกุสุมา หงษ์ชูตา</t>
  </si>
  <si>
    <t>จ3-77(1)-10/63พล</t>
  </si>
  <si>
    <t>บริษัท ส.มณีฉายขนส่ง จำกัด</t>
  </si>
  <si>
    <t>ซ่อมแซม ประกอบ ดัดแปลง หรือเปลี่ยนแปลงสภาพรถยนต์บรรทุก รถพ่วง</t>
  </si>
  <si>
    <t>3-34(1)-17/63ขก</t>
  </si>
  <si>
    <t>บริษัท แอ๊ดวานซ์ เอเชีย เพาเวอร์ แพลนท์ จำกัด</t>
  </si>
  <si>
    <t>โรงงานแปรรูปไม้เพื่อจำหน่ายไม้ยางพาราและไม้ที่ปลูกขึ้นโดยเฉพาะ 13 ชนิด ตามมคิคณะรัฐมนตรี เมื่อวันที่ 25 มกราคม 2537</t>
  </si>
  <si>
    <t>จ3-58(1)-133/63นฐ</t>
  </si>
  <si>
    <t>บริษัท เค.เอ็น.คอนกรีต 2020 จำกัด</t>
  </si>
  <si>
    <t>จ3-39-21/63สป</t>
  </si>
  <si>
    <t>บริษัท พี.ซี. แพ็คเก็จจิ้ง อินดรัสตรี้ จำกัด</t>
  </si>
  <si>
    <t>ทำกล่องกระดาษลูกฟูก</t>
  </si>
  <si>
    <t>จ3-4(1)-14/63นฐ</t>
  </si>
  <si>
    <t>นายวิชชา สอดแสงอรุณงาม</t>
  </si>
  <si>
    <t>ฆ่าสัตว์ปีก เช่น เป็ด</t>
  </si>
  <si>
    <t>3-105-70/63ปท</t>
  </si>
  <si>
    <t>บริษัท คันไซ เคมิคัล (ประเทศไทย) จำกัด</t>
  </si>
  <si>
    <t>จ3-53(4)-43/63สป</t>
  </si>
  <si>
    <t>บริษัท ฟลอร์เคม เอเซีย จำกัด</t>
  </si>
  <si>
    <t>ผลิตและจำหน่ายบรรจุภัณฑ์พลาสติก</t>
  </si>
  <si>
    <t>จ3-58(1)-130/63อบ</t>
  </si>
  <si>
    <t>ห้างหุ้นส่วนจำกัด เอ็มที อิสาน</t>
  </si>
  <si>
    <t>จ3-58(1)-145/63นพ</t>
  </si>
  <si>
    <t>บริษัท เมโทรพาวเวอร์คอนกรีต จำกัด</t>
  </si>
  <si>
    <t>3-34(1)-15/63ปข</t>
  </si>
  <si>
    <t>บริษัท ส.มุนินทร์ กรุ๊ป จำกัด</t>
  </si>
  <si>
    <t>แปรรูปไม้ยางพาราและปลูกขึ้นโดยเฉพาะ 13 ชนิด ตามมติคณะรัฐมนตรี เพื่อจำหน่าย</t>
  </si>
  <si>
    <t>จ3-100(5)-6/63สป</t>
  </si>
  <si>
    <t>บริษัท จูวานา โค๊ตติ้ง เทคโนโลยี จำกัด</t>
  </si>
  <si>
    <t>เคลือบผิวโลหะและพลาสติก</t>
  </si>
  <si>
    <t>จ3-3(2)-178/63นศ</t>
  </si>
  <si>
    <t>นายโชติ นิลวงศ์</t>
  </si>
  <si>
    <t>จ3-3(4)-31/63อบ</t>
  </si>
  <si>
    <t>นายบุญชู  ตั้งเกษมุกดา</t>
  </si>
  <si>
    <t>ดูดทรายในแม่น้ำมูล</t>
  </si>
  <si>
    <t>จ3-3(2)-173/63นศ</t>
  </si>
  <si>
    <t>นายวิชัย วิชยานฤพล</t>
  </si>
  <si>
    <t>จ3-3(2)-180/63รอ</t>
  </si>
  <si>
    <t>นายจิรวุฒิ  เอี่ยมรัศมีกุล</t>
  </si>
  <si>
    <t>จ3-3(2)-181/63พท</t>
  </si>
  <si>
    <t>นายสุอีบ สะแหละ</t>
  </si>
  <si>
    <t>จ3-2(1)-21/63พย</t>
  </si>
  <si>
    <t>สินธุลานทอง</t>
  </si>
  <si>
    <t>เก็บรักษา หรือลำเลียงพืช เมล็ดพืช หรือผลิตผลจากพืช ในไซโล โกดัง หรือคลังสินค้า และตากแห้งเมล็ดพืช เช่น เมล็ดข้าวโพด</t>
  </si>
  <si>
    <t>3-105-66/63อย</t>
  </si>
  <si>
    <t>บริษัท ธนภัทร59 จำกัด</t>
  </si>
  <si>
    <t>จ3-52(4)-14/63สค</t>
  </si>
  <si>
    <t>บรษัท พีเคที สมาร์ทเทค จำกัด</t>
  </si>
  <si>
    <t xml:space="preserve">ผลิตและจำหน่ายเม็ดยางแปรรูป และพื้นสังเคราะห์ </t>
  </si>
  <si>
    <t>จ3-10(3)-11/63ชม</t>
  </si>
  <si>
    <t>บริษัท บูโอนิซซิโม จำกัด</t>
  </si>
  <si>
    <t>ผลิตอาหารสำเร็จรูป อาหารแช่แข็ง</t>
  </si>
  <si>
    <t>จ3-58(1)-136/63ยส</t>
  </si>
  <si>
    <t>ห้างหุ้นส่วนจำกัด ที.อาร์ คอนกรีต</t>
  </si>
  <si>
    <t>ทำผลิตภัณฑ์คอนกรีต ได้แก่ แผ่นพื้น ค.ส.ล. , เสาเข็ม ค.ส.ล.</t>
  </si>
  <si>
    <t>จ3-77(2)-23/63สค</t>
  </si>
  <si>
    <t>บริษัท ชูศิลป์ กรุ๊ป เทรดดิ้ง จำกัด</t>
  </si>
  <si>
    <t xml:space="preserve">ทำชิ้นส่วนอะไหล่รถยนต์ประเภทเหล็ก </t>
  </si>
  <si>
    <t>จ3-3(2)-166/63รน</t>
  </si>
  <si>
    <t>นายสำรวม  เพชรอาวุธ</t>
  </si>
  <si>
    <t>จ3-3(2)-177/63นศ</t>
  </si>
  <si>
    <t>นายสมพร แคล้วภัย</t>
  </si>
  <si>
    <t>3-105-67/63ชบ</t>
  </si>
  <si>
    <t>บริษัท อ. สหรุ่งโรจน์ จำกัด</t>
  </si>
  <si>
    <t>จ3-58(1)-134/63ชบ</t>
  </si>
  <si>
    <t>บริษัท น่ำเฮงคอนกรีต (1992) จำกัด</t>
  </si>
  <si>
    <t>คอนกรีตผสมเสร็จ</t>
  </si>
  <si>
    <t>จ3-3(2)-171/63พท</t>
  </si>
  <si>
    <t>นางสาวสิริกร บุญจันทร์</t>
  </si>
  <si>
    <t>3-9(2)-6/63อบ</t>
  </si>
  <si>
    <t>นางชัญญา  กิจแสงภักดี</t>
  </si>
  <si>
    <t>3-105-69/63อด</t>
  </si>
  <si>
    <t>วงษ์พาณิชย์ สาขากุมภวาปี</t>
  </si>
  <si>
    <t>จ3-2(5)-7/63พล</t>
  </si>
  <si>
    <t>ศศินิภาพืชผล</t>
  </si>
  <si>
    <t>ลานตากพืชไร่ เช่น ข้าวเปลือก ข้าวโพด และทำมันเส้น</t>
  </si>
  <si>
    <t>จ3-34(2)-18/63พร</t>
  </si>
  <si>
    <t>ห้างหุ้นส่วนจำกัด กฤษดาศุภิกาค้าไม้แปรรูป</t>
  </si>
  <si>
    <t>ทำวงกบ ขอบประตู ขอบหน้าต่าง บานหน้าต่าง บานหน้าต่าง บานประตู หรือส่วนประกอบที่ทำด้วยไม้ของอาคาร</t>
  </si>
  <si>
    <t>จ3-14-52/63สฎ</t>
  </si>
  <si>
    <t>ห้างหุ้นส่วนจำกัด รัชดา ยูนิท</t>
  </si>
  <si>
    <t>ทำน้ำดื่ม และผลิตน้ำแข็งก้อนเล็ก</t>
  </si>
  <si>
    <t>จ3-64(2)-13/63สพ</t>
  </si>
  <si>
    <t>พุทธมณเทียร</t>
  </si>
  <si>
    <t>ผลิตเหรียญโลหะด้วยการปั้ม</t>
  </si>
  <si>
    <t>จ3-36(1)-7/63รย</t>
  </si>
  <si>
    <t>ห้างหุ้นส่วนจำกัด เอ.ดี.เอส.พาราบ๊อกซ์</t>
  </si>
  <si>
    <t>ผลิตพาเลทไม้จากไม้ยางพาราและไม้สนแปรรูป</t>
  </si>
  <si>
    <t>จ3-100(1)-7/63ลป</t>
  </si>
  <si>
    <t>บริษัท สยามแก๊ส แอนด์ ปิโตรเคมีคัลส์ จำกัด (มหาชน)</t>
  </si>
  <si>
    <t>ขัดถัง และพ่นสีถัง</t>
  </si>
  <si>
    <t>จ3-95(1)-52/63ชบ</t>
  </si>
  <si>
    <t>บริษัท ศรีราชา เจริญยนต์ จำกัด</t>
  </si>
  <si>
    <t>ซ่อมแซม พ่นสี รถยนต์ รถบรรทุก และรถพ่วง</t>
  </si>
  <si>
    <t>จ3-3(4)-32/63ตง</t>
  </si>
  <si>
    <t>นางเรวดี  ช่องประเสริฐ</t>
  </si>
  <si>
    <t>ดูดทรายในแม่น้ำตรัง</t>
  </si>
  <si>
    <t>จ3-14-45/63กส</t>
  </si>
  <si>
    <t>โอเค</t>
  </si>
  <si>
    <t>ทำน้ำแข็งก้อนเล็ก กำลังการผลิตรวม 30 ตันต่อวัน</t>
  </si>
  <si>
    <t>จ3-34(2)-20/63นน</t>
  </si>
  <si>
    <t>โรงงานไม้สักทองเมืองน่าน</t>
  </si>
  <si>
    <t>ทำวงกบประตู หน้าต่าง บานประตู บานหน้าต่าง เครื่องเรือน เช่น โต๊ะ ตู้ เตียง เก้าอี้ และการทำภาชนะบรรจุ เครื่องมือเครื่องใช้จากไม้</t>
  </si>
  <si>
    <t>จ3-3(2)-168/63สข</t>
  </si>
  <si>
    <t>นายสยาม รัตนนิมิต</t>
  </si>
  <si>
    <t>จ3-3(2)-169/63ตง</t>
  </si>
  <si>
    <t>นางนงลักษณ์  หนูวงค์</t>
  </si>
  <si>
    <t>จ3-34(2)-19/63สค</t>
  </si>
  <si>
    <t xml:space="preserve">นายปัญญา บุญชู </t>
  </si>
  <si>
    <t>ผลิตวงกบประตู หน้าต่าง จากไม้แปรรูป</t>
  </si>
  <si>
    <t>จ3-58(1)-132/63สค</t>
  </si>
  <si>
    <t>ทำผลิตภัณฑ์คอนกรีต เช่น แผ่นพื้นสำเร็จ เสาเข็ม และคอนกรีตผสมเสร็จ</t>
  </si>
  <si>
    <t>จ3-3(4)-39/63ชร</t>
  </si>
  <si>
    <t>ท่าทราย พีบีดี</t>
  </si>
  <si>
    <t>จ3-36(1)-8/63ชบ</t>
  </si>
  <si>
    <t>บริษัท บำรุงศิลป์ พาราวู๊ด จำกัด</t>
  </si>
  <si>
    <t>ทำพาเลทไม้</t>
  </si>
  <si>
    <t>จ3-34(2)-17/63รบ</t>
  </si>
  <si>
    <t>มนต์ชัยค้าไม้</t>
  </si>
  <si>
    <t>ทำวงกบ ประตู หน้าต่าง และส่วนประกอบที่ทำด้วยไม้ของอาคาร</t>
  </si>
  <si>
    <t>จ3-37-35/63สท</t>
  </si>
  <si>
    <t>นางสาวกนกดาริน พลอยแดง</t>
  </si>
  <si>
    <t>ทำเครื่องเรือนหรือเครื่องตบแต่งภายในอาคารจากไม้ ทำเครื่องมือเครื่องใช้และชิ้นส่วนของผลิตภัณฑ์จากไม้ ไส ซอย เซาะร่อง ไม้แปรรูป ทำวงกบ ขอบประตู ขอบหน้าต่าง บานประตู และส่วนประกอบที่ทำด้วยไม้ของอาคาร</t>
  </si>
  <si>
    <t>จ3-69-3/63ปท</t>
  </si>
  <si>
    <t>บริษัท ก๊อปปี้ สปีด โอ เอ จำกัด</t>
  </si>
  <si>
    <t>ซ่อมแซมและซ่อมบำรุงเครื่องถ่ายเอกสาร</t>
  </si>
  <si>
    <t>3-105-71/63ปจ</t>
  </si>
  <si>
    <t>ส.ธนาอยู่เมือง รีไซเคิล</t>
  </si>
  <si>
    <t>จ3-15(1)-14/63รบ</t>
  </si>
  <si>
    <t>นางสมพร ทัศน์สุวรรณ</t>
  </si>
  <si>
    <t>จ3-3(2)-161/63ชพ</t>
  </si>
  <si>
    <t>นายวสันต์  แสงสุริย์</t>
  </si>
  <si>
    <t>3-105-65/63สบ</t>
  </si>
  <si>
    <t>ห้างหุ้นส่วนจำกัด ป.ประวิทย์รุ่งเรือง</t>
  </si>
  <si>
    <t>จ3-3(4)-33/63สฎ</t>
  </si>
  <si>
    <t>นายเสน่ห์  เพ็ชรแท้</t>
  </si>
  <si>
    <t>ดูดทรายในคลองลำพูน</t>
  </si>
  <si>
    <t>จ3-53(4)-46/63สป</t>
  </si>
  <si>
    <t>บริษัท เบอร์เก้น ไพพ์ ซััพพอร์ทส์ เอเซีย จำกัด</t>
  </si>
  <si>
    <t>ผลิตถุงพลาสติก</t>
  </si>
  <si>
    <t>ข3-58(1)-141/63รย</t>
  </si>
  <si>
    <t>บริษัท ปูนซิเมนต์ไทย (ท่าหลวง) จำกัด</t>
  </si>
  <si>
    <t>88/8</t>
  </si>
  <si>
    <t>บ้านแก้ง</t>
  </si>
  <si>
    <t>เฉลิมพระเกียรติ</t>
  </si>
  <si>
    <t>โฉนดที่ดินเลขที่ 32235</t>
  </si>
  <si>
    <t>โฉนดที่ดินเลขที่ 51705,51706,51707</t>
  </si>
  <si>
    <t>นายม</t>
  </si>
  <si>
    <t>นส.3 ก เลขที่ 1347, นส.3 ก เลขที่ 2039</t>
  </si>
  <si>
    <t>โฉนดที่ดินเลขที่ 48082,48083</t>
  </si>
  <si>
    <t>ปากช่อง</t>
  </si>
  <si>
    <t>หล่มสัก</t>
  </si>
  <si>
    <t>99/9</t>
  </si>
  <si>
    <t>ดอนหัน</t>
  </si>
  <si>
    <t>โฉนดที่ดินเลขที่ 32312</t>
  </si>
  <si>
    <t>คลองบางโพธิ์เหนือ</t>
  </si>
  <si>
    <t>คูบางหลวง</t>
  </si>
  <si>
    <t>ลาดหลุมแก้ว</t>
  </si>
  <si>
    <t>208 (ขอนแก่น-มหาสารคาม)</t>
  </si>
  <si>
    <t>ท่าพระ</t>
  </si>
  <si>
    <t>โฉนดที่ดินเลขที่ 962,21243,24955,,24957</t>
  </si>
  <si>
    <t>พิมพาวาส-แสนภูดาษ</t>
  </si>
  <si>
    <t>พิมพา</t>
  </si>
  <si>
    <t>หนองระเวียง</t>
  </si>
  <si>
    <t>พิมาย</t>
  </si>
  <si>
    <t>แหลมบัว</t>
  </si>
  <si>
    <t>99/5</t>
  </si>
  <si>
    <t>78/9</t>
  </si>
  <si>
    <t>คลองมะเดื่อ</t>
  </si>
  <si>
    <t>ทางหลวงหมายเลข 3574</t>
  </si>
  <si>
    <t>โฉนดที่ดินเลขที่ 46796</t>
  </si>
  <si>
    <t>คลองนครเนื่องเขต</t>
  </si>
  <si>
    <t>325-328</t>
  </si>
  <si>
    <t>ราชสีมา-โชคชัย</t>
  </si>
  <si>
    <t>เมืองนครราชสีมา</t>
  </si>
  <si>
    <t>เจริญมาก</t>
  </si>
  <si>
    <t>สุขาประชาสรรค์</t>
  </si>
  <si>
    <t>บางพูด</t>
  </si>
  <si>
    <t>585/1</t>
  </si>
  <si>
    <t>นิคมพัฒนา</t>
  </si>
  <si>
    <t>บ้านปลายคลองครุ</t>
  </si>
  <si>
    <t>134/28-29</t>
  </si>
  <si>
    <t>ซอยเทียนทะเล 24</t>
  </si>
  <si>
    <t>บางขุนเทียน - ชายทะเล</t>
  </si>
  <si>
    <t>96/6</t>
  </si>
  <si>
    <t>โฉนดที่ดินเลขที่ 25989</t>
  </si>
  <si>
    <t>บึง</t>
  </si>
  <si>
    <t>โฉนดที่ดินเลขที่ 1907 1917</t>
  </si>
  <si>
    <t>มะขามคู่</t>
  </si>
  <si>
    <t>118/60</t>
  </si>
  <si>
    <t>ท่าจีน</t>
  </si>
  <si>
    <t>บางปลา</t>
  </si>
  <si>
    <t>โฉนดที่ดินเลขที่ 215 เลขที่ดิน 94</t>
  </si>
  <si>
    <t>88/99</t>
  </si>
  <si>
    <t>พะเนียด</t>
  </si>
  <si>
    <t>คลองนิยมยาตรา</t>
  </si>
  <si>
    <t>บางบ่อ</t>
  </si>
  <si>
    <t>71/16</t>
  </si>
  <si>
    <t>เทศบาลบางปู 121</t>
  </si>
  <si>
    <t>บางปู</t>
  </si>
  <si>
    <t>โฉนดที่ดินเลขที่ 5320,5321,12763,12764</t>
  </si>
  <si>
    <t>ศีรษะจรเข้ใหญ่</t>
  </si>
  <si>
    <t>339/2</t>
  </si>
  <si>
    <t>บางจาก</t>
  </si>
  <si>
    <t>609/37</t>
  </si>
  <si>
    <t>โฉนดที่ดินเลขที่ 35314</t>
  </si>
  <si>
    <t>พะทาย</t>
  </si>
  <si>
    <t>โฉนดเลขที่ 1476,14057,255173,255172,255171,296138,296140,296136</t>
  </si>
  <si>
    <t>วัดสวนส้ม</t>
  </si>
  <si>
    <t>ปู่เจ้าสมิงพราย</t>
  </si>
  <si>
    <t>บางด้วน</t>
  </si>
  <si>
    <t>52/5,52/7</t>
  </si>
  <si>
    <t>คลองหลวงแพ่ง</t>
  </si>
  <si>
    <t>99/117,99/129</t>
  </si>
  <si>
    <t>555/27</t>
  </si>
  <si>
    <t>ดอนไก่ดี</t>
  </si>
  <si>
    <t>วัดโบสถ์</t>
  </si>
  <si>
    <t>ไผ่</t>
  </si>
  <si>
    <t>รัตนบุรี</t>
  </si>
  <si>
    <t>21/12</t>
  </si>
  <si>
    <t>โฉนดที่ดินเลขที่ 50709,50710,50711,50712,50713,50714</t>
  </si>
  <si>
    <t>ผาน้อย</t>
  </si>
  <si>
    <t>วังสะพุง</t>
  </si>
  <si>
    <t>99/277</t>
  </si>
  <si>
    <t>พันท้ายนรสิงห์</t>
  </si>
  <si>
    <t>67/19</t>
  </si>
  <si>
    <t>11/328</t>
  </si>
  <si>
    <t>ตะเคียนเตี้ย</t>
  </si>
  <si>
    <t>บางละมุง</t>
  </si>
  <si>
    <t>555/25</t>
  </si>
  <si>
    <t>998/12-13</t>
  </si>
  <si>
    <t>ที่ดินไทย</t>
  </si>
  <si>
    <t>บางพลีใหญ่</t>
  </si>
  <si>
    <t>555/26</t>
  </si>
  <si>
    <t>อุใดเจริญ</t>
  </si>
  <si>
    <t>ควนกาหลง</t>
  </si>
  <si>
    <t>คลองเปรง</t>
  </si>
  <si>
    <t>โฉนดที่ดิน 158809,158810,158816</t>
  </si>
  <si>
    <t>โคกขาม</t>
  </si>
  <si>
    <t>99/84</t>
  </si>
  <si>
    <t>เหล่ากลาง</t>
  </si>
  <si>
    <t>ฆ้องชัย</t>
  </si>
  <si>
    <t>188/188</t>
  </si>
  <si>
    <t>บางเพรียง</t>
  </si>
  <si>
    <t>โฉนดทีดินเลขที่ 70574,70575,70577,72415,72416</t>
  </si>
  <si>
    <t>พะวง</t>
  </si>
  <si>
    <t>เมืองสงขลา</t>
  </si>
  <si>
    <t>31/128</t>
  </si>
  <si>
    <t>128/13-14</t>
  </si>
  <si>
    <t>แคราย</t>
  </si>
  <si>
    <t>โฉนดที่ดินเลขที่ 166908</t>
  </si>
  <si>
    <t>257/9</t>
  </si>
  <si>
    <t>สทิงหม้อ</t>
  </si>
  <si>
    <t>สิงหนคร</t>
  </si>
  <si>
    <t>71/10</t>
  </si>
  <si>
    <t>โฉนดที่ดินเลขที่ 11373</t>
  </si>
  <si>
    <t>บ่อใหญ่</t>
  </si>
  <si>
    <t>บรบือ</t>
  </si>
  <si>
    <t>โฉนดที่ดินเลขที่ 37066,37067,37950,37951,37952</t>
  </si>
  <si>
    <t>สระสี่เหลี่ยม</t>
  </si>
  <si>
    <t>99/169</t>
  </si>
  <si>
    <t>โฉนดเลขที่ 7084</t>
  </si>
  <si>
    <t>บางม่วง</t>
  </si>
  <si>
    <t>บางใหญ่</t>
  </si>
  <si>
    <t>โคกกรวด</t>
  </si>
  <si>
    <t>บางบอน 4</t>
  </si>
  <si>
    <t>บางบอน</t>
  </si>
  <si>
    <t>บางกระทึก</t>
  </si>
  <si>
    <t>หนองกินเพล</t>
  </si>
  <si>
    <t>วารินชำราบ</t>
  </si>
  <si>
    <t>สุขสวัสดิ์ 35</t>
  </si>
  <si>
    <t>ราษฎร์บูรณะ</t>
  </si>
  <si>
    <t>บางพลีพัฒนา</t>
  </si>
  <si>
    <t>โฉนดที่ดินเลขที่ 12689</t>
  </si>
  <si>
    <t>อุดรธานี-สกลนคร</t>
  </si>
  <si>
    <t>จำปี</t>
  </si>
  <si>
    <t>ศรีธาตุ</t>
  </si>
  <si>
    <t>60/106 ชั้นที่ 2</t>
  </si>
  <si>
    <t>29/9</t>
  </si>
  <si>
    <t>บางรักน้อย</t>
  </si>
  <si>
    <t>เมืองนนทบุรี</t>
  </si>
  <si>
    <t>เลียบคลองสี่วาพาสวัสดิ์</t>
  </si>
  <si>
    <t>โฉนดที่ดินเลขที่ 25339 และ 25340</t>
  </si>
  <si>
    <t>ช้างซ้าย</t>
  </si>
  <si>
    <t>พระพรหม</t>
  </si>
  <si>
    <t>ไกรศักดาวัฒน์</t>
  </si>
  <si>
    <t>89/13</t>
  </si>
  <si>
    <t>กาหลง</t>
  </si>
  <si>
    <t>โฉนดที่ดินเลขที่ 6744</t>
  </si>
  <si>
    <t>บ้านแอ่น</t>
  </si>
  <si>
    <t>ดอยเต่า</t>
  </si>
  <si>
    <t>229/113, 229/114</t>
  </si>
  <si>
    <t>เกรียงโกมล</t>
  </si>
  <si>
    <t>คำอาฮวน</t>
  </si>
  <si>
    <t>เมืองมุกดาหาร</t>
  </si>
  <si>
    <t>31/2</t>
  </si>
  <si>
    <t>149/226-227</t>
  </si>
  <si>
    <t>อุปลีสาน</t>
  </si>
  <si>
    <t>ในเมือง</t>
  </si>
  <si>
    <t>เมืองอุบลราชธานี</t>
  </si>
  <si>
    <t>โฉนดที่ดินเลขที่ 94411</t>
  </si>
  <si>
    <t>นาตาขวัญ</t>
  </si>
  <si>
    <t>โฉนดที่ดินเลขที่ 43605 เลขที่ดิน 152</t>
  </si>
  <si>
    <t>หัวเตย</t>
  </si>
  <si>
    <t>โฉนดที่ดินเลขที่ 59308, 59309, 59310, 59311</t>
  </si>
  <si>
    <t>สายพังโคน-บึงกาฬ(222)</t>
  </si>
  <si>
    <t>เดื่อศรีคันไชย</t>
  </si>
  <si>
    <t>วานรนิวาส</t>
  </si>
  <si>
    <t>999/98</t>
  </si>
  <si>
    <t>89/89</t>
  </si>
  <si>
    <t>สุขสำราญ</t>
  </si>
  <si>
    <t>ประชาอุทิศ 90</t>
  </si>
  <si>
    <t>บ้านคลองสวน</t>
  </si>
  <si>
    <t>99/1</t>
  </si>
  <si>
    <t>ช่องสาริกา</t>
  </si>
  <si>
    <t>149/182</t>
  </si>
  <si>
    <t>หวายเหนียว</t>
  </si>
  <si>
    <t>ท่ามะกา</t>
  </si>
  <si>
    <t>เทศบาลบางปู 73</t>
  </si>
  <si>
    <t>โฉนดที่ดินเลขที่ 4950</t>
  </si>
  <si>
    <t>นาแก้ว</t>
  </si>
  <si>
    <t>โพนนาแก้ว</t>
  </si>
  <si>
    <t>โฉนดที่ดินเลขที่ 58715</t>
  </si>
  <si>
    <t>สถลมาร์ค</t>
  </si>
  <si>
    <t>เมืองศรีไค</t>
  </si>
  <si>
    <t>498-498/1</t>
  </si>
  <si>
    <t>สุขสวัสดิ์ 84</t>
  </si>
  <si>
    <t>น.ส.4จ. เลขที่ 101, 39490</t>
  </si>
  <si>
    <t>ทุ่งลูกนก</t>
  </si>
  <si>
    <t>37/13</t>
  </si>
  <si>
    <t>โฉนดที่ดินเลขที่ 37032,40684</t>
  </si>
  <si>
    <t>เทศบาล 2</t>
  </si>
  <si>
    <t>คลองสอง</t>
  </si>
  <si>
    <t>นานวล</t>
  </si>
  <si>
    <t>โฉนดที่ดินเลขที่ 15540, 15541</t>
  </si>
  <si>
    <t>ดงสิงห์</t>
  </si>
  <si>
    <t>จังหาร</t>
  </si>
  <si>
    <t>8888/1</t>
  </si>
  <si>
    <t>สุนทรวิภาค</t>
  </si>
  <si>
    <t>122/22</t>
  </si>
  <si>
    <t>84/63</t>
  </si>
  <si>
    <t>บ้านเกาะ</t>
  </si>
  <si>
    <t>9999/5</t>
  </si>
  <si>
    <t>กาญจนพันธ์</t>
  </si>
  <si>
    <t>โฉนดที่ดิน (น.ส. 4จ.) 21637, 39936, 21773</t>
  </si>
  <si>
    <t>ลำภูรา</t>
  </si>
  <si>
    <t>ห้วยยอด</t>
  </si>
  <si>
    <t>โฉนดที่ดินเลขที่ 168897</t>
  </si>
  <si>
    <t>บ้านสว่างมรรคา</t>
  </si>
  <si>
    <t>55/1</t>
  </si>
  <si>
    <t>หนองเพรางาย</t>
  </si>
  <si>
    <t>โฉนดที่ดินเลขที่ 22182</t>
  </si>
  <si>
    <t>65/6</t>
  </si>
  <si>
    <t>สาลี</t>
  </si>
  <si>
    <t>บางปลาม้า</t>
  </si>
  <si>
    <t>884/12</t>
  </si>
  <si>
    <t>โฉนดที่ดินเลขที่ 39661</t>
  </si>
  <si>
    <t>สันกลาง</t>
  </si>
  <si>
    <t>สันป่าตอง</t>
  </si>
  <si>
    <t>77/92</t>
  </si>
  <si>
    <t>คลองโยง</t>
  </si>
  <si>
    <t>พุทธมณฑล</t>
  </si>
  <si>
    <t>โฉนดที่ดินเลขที่ 34159</t>
  </si>
  <si>
    <t>หนองไผ่ล้อม</t>
  </si>
  <si>
    <t>หนองสองห้อง</t>
  </si>
  <si>
    <t>โฉนดที่ดินเลขที่ 22786,20199</t>
  </si>
  <si>
    <t>ลาดโพธิ์</t>
  </si>
  <si>
    <t>บ้านลาด</t>
  </si>
  <si>
    <t>หว้านคำ</t>
  </si>
  <si>
    <t>ราษีไศล</t>
  </si>
  <si>
    <t>20/2</t>
  </si>
  <si>
    <t>บางปะกง-ฉะเชิงเทรา (314)</t>
  </si>
  <si>
    <t>112/14</t>
  </si>
  <si>
    <t>เมืองกาญจนบุรี</t>
  </si>
  <si>
    <t>โฉนดที่ดินเลขที่ 14630</t>
  </si>
  <si>
    <t>หนองหลวง</t>
  </si>
  <si>
    <t>โฉนดที่ดินเลขที่ 67318</t>
  </si>
  <si>
    <t>หนองแวงใต้</t>
  </si>
  <si>
    <t>ประชา</t>
  </si>
  <si>
    <t>เมืองเดช</t>
  </si>
  <si>
    <t>เดชอุดม</t>
  </si>
  <si>
    <t>หนองแก๋ว</t>
  </si>
  <si>
    <t>หางดง</t>
  </si>
  <si>
    <t>27/89</t>
  </si>
  <si>
    <t>62/1</t>
  </si>
  <si>
    <t>25/18</t>
  </si>
  <si>
    <t>1642, 1647, 18752, 18753, 18754, 18755, 18774, 21136</t>
  </si>
  <si>
    <t>หนองพลวง</t>
  </si>
  <si>
    <t>จักราช</t>
  </si>
  <si>
    <t>189/60</t>
  </si>
  <si>
    <t>ทรายมูล</t>
  </si>
  <si>
    <t>เมืองปทุมธานี</t>
  </si>
  <si>
    <t>บางแพ</t>
  </si>
  <si>
    <t>โฉนดที่ดินเลขที่ 66183,82324</t>
  </si>
  <si>
    <t>27/5</t>
  </si>
  <si>
    <t>งิ้วราย</t>
  </si>
  <si>
    <t>อินทร์บุรี</t>
  </si>
  <si>
    <t>สระนกแก้ว</t>
  </si>
  <si>
    <t>โพนทอง</t>
  </si>
  <si>
    <t>โฉนดที่ดินเลขที่ 5780</t>
  </si>
  <si>
    <t>ท่าไม้ยาว</t>
  </si>
  <si>
    <t>ด่านมะขามเตี้ย</t>
  </si>
  <si>
    <t>ห้วยจรเข้</t>
  </si>
  <si>
    <t>102/23</t>
  </si>
  <si>
    <t xml:space="preserve">โฉนดที่ดินเลขที่ 110195, 142142, 142143 </t>
  </si>
  <si>
    <t>อุโมงค์</t>
  </si>
  <si>
    <t>เมืองลำพูน</t>
  </si>
  <si>
    <t>โฉนดที่ดินเลขที่ 4244,8231,8782,8783,8784</t>
  </si>
  <si>
    <t>เมยวดี</t>
  </si>
  <si>
    <t>โฉนดที่ดินเลขที่ 50813,50185,50186</t>
  </si>
  <si>
    <t>โพนงาม</t>
  </si>
  <si>
    <t>อากาศอำนวย</t>
  </si>
  <si>
    <t>สนามชัย</t>
  </si>
  <si>
    <t>188/144</t>
  </si>
  <si>
    <t>63/1</t>
  </si>
  <si>
    <t>พระราชวิริยาภรณ์ 12</t>
  </si>
  <si>
    <t xml:space="preserve"> -</t>
  </si>
  <si>
    <t>บางพึ่ง</t>
  </si>
  <si>
    <t>เมืองจัง</t>
  </si>
  <si>
    <t>ภูเพียง</t>
  </si>
  <si>
    <t>99/86</t>
  </si>
  <si>
    <t>โฉนดที่ดินเลขที่ 39141</t>
  </si>
  <si>
    <t>โฉนดที่ดินเลขที่ 197521,310430,310431,310432,310433,310434,310435,310436,310437</t>
  </si>
  <si>
    <t>บ้านพรุ</t>
  </si>
  <si>
    <t>โฉนดที่ดินเลขที่ 71644</t>
  </si>
  <si>
    <t>หนองหาร</t>
  </si>
  <si>
    <t>น.ส.3ก เลขที่ 3063</t>
  </si>
  <si>
    <t>บ้านผือ</t>
  </si>
  <si>
    <t>โฉนดที่ดินเลขที่ 2489,18409</t>
  </si>
  <si>
    <t>ที่ราชพัสดุที่ จบ.588</t>
  </si>
  <si>
    <t>เทพนิมิต</t>
  </si>
  <si>
    <t>โป่งน้ำร้อน</t>
  </si>
  <si>
    <t xml:space="preserve">โฉนดที่ดินเลขที่ 22461 </t>
  </si>
  <si>
    <t>ท้ายทุ่ง</t>
  </si>
  <si>
    <t>ทับคล้อ</t>
  </si>
  <si>
    <t>ทรงคนอง</t>
  </si>
  <si>
    <t>รย.2015</t>
  </si>
  <si>
    <t>โฉนดที่ดินเลขที่ 21765</t>
  </si>
  <si>
    <t>999/82</t>
  </si>
  <si>
    <t>เขาสมิง</t>
  </si>
  <si>
    <t>ท่าช้าง</t>
  </si>
  <si>
    <t>สว่างวีระวงศ์</t>
  </si>
  <si>
    <t>โฉนดที่ดินเลขที่ 33549,26065,55150</t>
  </si>
  <si>
    <t>หนองโพ</t>
  </si>
  <si>
    <t>ตาคลี</t>
  </si>
  <si>
    <t>โฉนดที่ดินเลขที่ 168868,170448</t>
  </si>
  <si>
    <t>เชียงยืน</t>
  </si>
  <si>
    <t>เมืองอุดรธานี</t>
  </si>
  <si>
    <t>149/367</t>
  </si>
  <si>
    <t>เพชรเกษม 95</t>
  </si>
  <si>
    <t>158/9</t>
  </si>
  <si>
    <t>สำโรงใต้</t>
  </si>
  <si>
    <t>โฉนดที่ดินเลขที่ 28960</t>
  </si>
  <si>
    <t>ต้นมะพร้าว</t>
  </si>
  <si>
    <t>เมืองเพชรบุรี</t>
  </si>
  <si>
    <t>19/9</t>
  </si>
  <si>
    <t>บางกระเจ้า</t>
  </si>
  <si>
    <t>ยางสักกระโพหลุ่ม</t>
  </si>
  <si>
    <t>ม่วงสามสิบ</t>
  </si>
  <si>
    <t>226/1</t>
  </si>
  <si>
    <t>ทางเกวียน</t>
  </si>
  <si>
    <t>103/14</t>
  </si>
  <si>
    <t>ลำเหย</t>
  </si>
  <si>
    <t>ดอนตูม</t>
  </si>
  <si>
    <t>99/8</t>
  </si>
  <si>
    <t>โฉนดที่ดินเลขที่ 23543 เลขที่ดิน 173 และเลขโฉนดที่ดินเลขที่ 23544 เลขที่ดิน 177</t>
  </si>
  <si>
    <t>เชิงดอย</t>
  </si>
  <si>
    <t>โฉนดที่ดินเลขที่ 5571</t>
  </si>
  <si>
    <t>บ้านจำนัก</t>
  </si>
  <si>
    <t>แวงน่าง</t>
  </si>
  <si>
    <t>สุขุมวิท 50 (เหลือสุข)</t>
  </si>
  <si>
    <t>พระโขนง</t>
  </si>
  <si>
    <t>คลองเตย</t>
  </si>
  <si>
    <t>นากลาง</t>
  </si>
  <si>
    <t>สูงเนิน</t>
  </si>
  <si>
    <t>โฉนดที่ดินเลขที่ 23099, 23106</t>
  </si>
  <si>
    <t>ทางหลวงหมายเลข 2280</t>
  </si>
  <si>
    <t>ธาตุ</t>
  </si>
  <si>
    <t>โฉนดที่ดินเลขที่ 18602</t>
  </si>
  <si>
    <t>พลูตาหลวง</t>
  </si>
  <si>
    <t>สัตหีบ</t>
  </si>
  <si>
    <t>หัวสำโรง</t>
  </si>
  <si>
    <t>แปลงยาว</t>
  </si>
  <si>
    <t>46/310</t>
  </si>
  <si>
    <t>อ้อมใหญ่</t>
  </si>
  <si>
    <t>บางระกำ</t>
  </si>
  <si>
    <t>88/85</t>
  </si>
  <si>
    <t>โฉนดที่ดินเลขที่ 34802, 35338, 7040, 7137, 35737, 7044, 7045</t>
  </si>
  <si>
    <t>แพรกศรีราชา</t>
  </si>
  <si>
    <t>สรรคบุรี</t>
  </si>
  <si>
    <t>96/103</t>
  </si>
  <si>
    <t>วัดคู่สร้าง</t>
  </si>
  <si>
    <t>ในคลองบางปลากด</t>
  </si>
  <si>
    <t>96/75</t>
  </si>
  <si>
    <t>100/8</t>
  </si>
  <si>
    <t>โฉนดที่ดินเลขที่ 24830 เลขที่ดิน 162</t>
  </si>
  <si>
    <t>ป่างิ้ว</t>
  </si>
  <si>
    <t>ศรีสัชนาลัย</t>
  </si>
  <si>
    <t>46/1</t>
  </si>
  <si>
    <t>วัดคลองมะเดื่อ</t>
  </si>
  <si>
    <t>888/11</t>
  </si>
  <si>
    <t>พนานิคม</t>
  </si>
  <si>
    <t>โนนทอง</t>
  </si>
  <si>
    <t>99/2</t>
  </si>
  <si>
    <t>21/46</t>
  </si>
  <si>
    <t>59/4</t>
  </si>
  <si>
    <t>โฉนดที่ดินเลขที่ 71454</t>
  </si>
  <si>
    <t>555/88, 555/89</t>
  </si>
  <si>
    <t>บางภาษี</t>
  </si>
  <si>
    <t>88/88</t>
  </si>
  <si>
    <t>โคกชะงาย</t>
  </si>
  <si>
    <t>เมืองพัทลุง</t>
  </si>
  <si>
    <t>146/1</t>
  </si>
  <si>
    <t>39/3</t>
  </si>
  <si>
    <t>โคกปี่ฆ้อง</t>
  </si>
  <si>
    <t>เมืองสระแก้ว</t>
  </si>
  <si>
    <t>203/5</t>
  </si>
  <si>
    <t>หนองบอนแดง</t>
  </si>
  <si>
    <t>วังไคร้</t>
  </si>
  <si>
    <t>โฉนดที่ดินเลขที่ 3145,3146,3266,3267</t>
  </si>
  <si>
    <t>หนองหญ้าปล้อง</t>
  </si>
  <si>
    <t>ปะหลาน</t>
  </si>
  <si>
    <t>พยัคฆภูมิพิสัย</t>
  </si>
  <si>
    <t>โฉนดที่ดินเลขที่ 70344</t>
  </si>
  <si>
    <t>71/9</t>
  </si>
  <si>
    <t>70/4</t>
  </si>
  <si>
    <t>เทศบาลสำโรงใต้ 21</t>
  </si>
  <si>
    <t>โฉนดที่ดินเลขที่ 17959, 33526, 33525, 17969 และ 17968</t>
  </si>
  <si>
    <t>ดอนแก้ว</t>
  </si>
  <si>
    <t>สารภี</t>
  </si>
  <si>
    <t>ลาดกระบัง</t>
  </si>
  <si>
    <t>หนองปากโลง</t>
  </si>
  <si>
    <t>แม่น้ำอิง</t>
  </si>
  <si>
    <t>ยางฮอม</t>
  </si>
  <si>
    <t>ขุนตาล</t>
  </si>
  <si>
    <t>โฉนดที่ดินเลขที่ 31916</t>
  </si>
  <si>
    <t>ดอยหล่อ</t>
  </si>
  <si>
    <t>257/2</t>
  </si>
  <si>
    <t>ทุ่งกวาว</t>
  </si>
  <si>
    <t>เมืองแพร่</t>
  </si>
  <si>
    <t>88/154</t>
  </si>
  <si>
    <t>โฉนดที่ดินเลขที่ 24825,19268,520</t>
  </si>
  <si>
    <t>แสงอรุณ</t>
  </si>
  <si>
    <t>ทับสะแก</t>
  </si>
  <si>
    <t>โคกสะอาด</t>
  </si>
  <si>
    <t>หนองแซง</t>
  </si>
  <si>
    <t>โฉนดที่ดินเลขที่ 54492</t>
  </si>
  <si>
    <t>ปรางหมู่</t>
  </si>
  <si>
    <t>โฉนดที่ดินเลขที่ 46302 เลขที่ดิน 524</t>
  </si>
  <si>
    <t>ทางหลวงหมายเลข 101</t>
  </si>
  <si>
    <t>สวรรคโลก</t>
  </si>
  <si>
    <t>โฉนดที่ดินเลขที่ 86621</t>
  </si>
  <si>
    <t>โฉนดที่ดินเลขที่ 12736</t>
  </si>
  <si>
    <t>โฉนดที่ดินเลขที่ 7959 นส.3 เลขที่ 266</t>
  </si>
  <si>
    <t>สระบุรี-หล่มสัก</t>
  </si>
  <si>
    <t>นิคมลำนารายณ์</t>
  </si>
  <si>
    <t>ชัยบาดาล</t>
  </si>
  <si>
    <t>โฉนดที่ดินเลขที่ 49960,49961,49962,49963,49964,39493,39494,39495,39496,39498</t>
  </si>
  <si>
    <t>โฉนดที่ดินเลขที่ 21116</t>
  </si>
  <si>
    <t>หนองกรด</t>
  </si>
  <si>
    <t>บรรพตพิสัย</t>
  </si>
  <si>
    <t>ทุ่งโฮ้ง</t>
  </si>
  <si>
    <t>โฉนดที่ดินเลขที่ 16500</t>
  </si>
  <si>
    <t>น้ำปลีก</t>
  </si>
  <si>
    <t>โฉนดที่ดินเลขที่ 11903</t>
  </si>
  <si>
    <t>29/2</t>
  </si>
  <si>
    <t>ท่าอุแท</t>
  </si>
  <si>
    <t>กาญจนดิษฐ์</t>
  </si>
  <si>
    <t>97/8</t>
  </si>
  <si>
    <t>ห้วยไผ่</t>
  </si>
  <si>
    <t>ที่ดิน น.ส.3ก.เลขที่ 1774(3300)</t>
  </si>
  <si>
    <t>เกาะใหญ่</t>
  </si>
  <si>
    <t>กระแสสินธุ์</t>
  </si>
  <si>
    <t>ที่ดิน น.ส.3ก.เลขที่ 1775 (3301)</t>
  </si>
  <si>
    <t>บุณฑริก-ช่องเม็ก</t>
  </si>
  <si>
    <t>โนนก่อ</t>
  </si>
  <si>
    <t>สิรินธร</t>
  </si>
  <si>
    <t>335/22</t>
  </si>
  <si>
    <t>รัตนาดีแลนด์</t>
  </si>
  <si>
    <t>บางนา-ตราด กม.19</t>
  </si>
  <si>
    <t>โฉนดที่ดินเลขที่ 303299,75085 เลขที่ดิน 50,14</t>
  </si>
  <si>
    <t>ทุ่งใหญ่</t>
  </si>
  <si>
    <t>ขุย</t>
  </si>
  <si>
    <t>ลำทะเมนชัย</t>
  </si>
  <si>
    <t>ดอนใหญ่</t>
  </si>
  <si>
    <t>ศรีเมืองใหม่</t>
  </si>
  <si>
    <t>44/10</t>
  </si>
  <si>
    <t>โฉนดที่ดินเลขที่ 20773 และ 23971</t>
  </si>
  <si>
    <t>ทุ่งหลวง</t>
  </si>
  <si>
    <t>ปากท่อ</t>
  </si>
  <si>
    <t>โฉนดที่ดินเลขที่ 17623</t>
  </si>
  <si>
    <t>ทุ่งงาม</t>
  </si>
  <si>
    <t>เสริมงาม</t>
  </si>
  <si>
    <t>60/106 ชั้นที่ 1</t>
  </si>
  <si>
    <t>โฉนดที่ดินเลขที่ 62582</t>
  </si>
  <si>
    <t>20/3</t>
  </si>
  <si>
    <t>542/2</t>
  </si>
  <si>
    <t>ปากน้ำ</t>
  </si>
  <si>
    <t>190/39</t>
  </si>
  <si>
    <t>โฉนดที่ดินเลขที่ 9494 เลขที่ดิน 4</t>
  </si>
  <si>
    <t>ท่าบ่อสงคราม</t>
  </si>
  <si>
    <t>ศรีสงคราม</t>
  </si>
  <si>
    <t>โฉนดที่ดินเลขที่ 22587 เลขที่ดิน 524</t>
  </si>
  <si>
    <t>ราชกรูด</t>
  </si>
  <si>
    <t>เมืองระนอง</t>
  </si>
  <si>
    <t>โคกก่อง</t>
  </si>
  <si>
    <t>เมืองบึงกาฬ</t>
  </si>
  <si>
    <t>ดงประคำ</t>
  </si>
  <si>
    <t>พรหมพิราม</t>
  </si>
  <si>
    <t>ม่วงหวาน</t>
  </si>
  <si>
    <t>น้ำพอง</t>
  </si>
  <si>
    <t>คลองด่าน</t>
  </si>
  <si>
    <t>138 สวนอุตสาหกรรมบางกะดี</t>
  </si>
  <si>
    <t>ติวานนท์</t>
  </si>
  <si>
    <t>บางกะดี</t>
  </si>
  <si>
    <t>สุขุมวิท(สายเก่า)</t>
  </si>
  <si>
    <t>โนนกาเล็น</t>
  </si>
  <si>
    <t>สำโรง</t>
  </si>
  <si>
    <t>นาขมิ้น</t>
  </si>
  <si>
    <t>โพนสวรรค์</t>
  </si>
  <si>
    <t>โฉนดที่ดินเลขที่ 22946,23109</t>
  </si>
  <si>
    <t>แดนเต็งวิวัฒน์</t>
  </si>
  <si>
    <t>ไร่เก่า</t>
  </si>
  <si>
    <t>สามร้อยยอด</t>
  </si>
  <si>
    <t>311/6</t>
  </si>
  <si>
    <t>โฉนดที่ดินเลขที่26111 เลขที่ดิน 1</t>
  </si>
  <si>
    <t>ไม้เรียง</t>
  </si>
  <si>
    <t>ฉวาง</t>
  </si>
  <si>
    <t>กุดลาด</t>
  </si>
  <si>
    <t>(น.ส.3) เล่ม 1 หน้า 17 เลขที่ 84 และ (น.ส.3) เล่ม 1 หน้า 144 สารบบเล่ม 720/84</t>
  </si>
  <si>
    <t>ท่าดี</t>
  </si>
  <si>
    <t>ลานสกา</t>
  </si>
  <si>
    <t>คำไฮ</t>
  </si>
  <si>
    <t>น.ส.3ก. เลขที่ 3329, 3331 และ 3402</t>
  </si>
  <si>
    <t>คลองเฉลิม</t>
  </si>
  <si>
    <t>กงหรา</t>
  </si>
  <si>
    <t>โฉนดที่ดินเลขที่ 29860 ,29861 และ 29862</t>
  </si>
  <si>
    <t>ขุนควร</t>
  </si>
  <si>
    <t>ปง</t>
  </si>
  <si>
    <t>โฉนดที่ดินเลขที่ 40562, 40563</t>
  </si>
  <si>
    <t>ชะแมบ</t>
  </si>
  <si>
    <t>เชียงใหม่-พร้าว</t>
  </si>
  <si>
    <t>แจ้งสนิท</t>
  </si>
  <si>
    <t>โฉนดที่ดินเลขที่ 28616,86662</t>
  </si>
  <si>
    <t xml:space="preserve">โฉนดที่ดินเลขที่ 10015 เลขที่ดิน 519 </t>
  </si>
  <si>
    <t>น.ส.3ก. เลขที่931 เลขที่ดิน 87</t>
  </si>
  <si>
    <t>โฉนดที่ดินเลขที่ 4557</t>
  </si>
  <si>
    <t>บ้านเก่า-พานทอง</t>
  </si>
  <si>
    <t>น.ส.3ก. เลขที่ 2768 และ 2769</t>
  </si>
  <si>
    <t>คลองใหญ่</t>
  </si>
  <si>
    <t>ห้วยข่า</t>
  </si>
  <si>
    <t>บุณฑริก</t>
  </si>
  <si>
    <t>พันดอน</t>
  </si>
  <si>
    <t>กุมภวาปี</t>
  </si>
  <si>
    <t>44/1</t>
  </si>
  <si>
    <t>หินลาด</t>
  </si>
  <si>
    <t>โฉนดที่ดินเลขที่ 43220</t>
  </si>
  <si>
    <t>โฉนดที่ดินเลขที่ 12972</t>
  </si>
  <si>
    <t>ตลิ่งงาม</t>
  </si>
  <si>
    <t>เกาะสมุย</t>
  </si>
  <si>
    <t>459/1</t>
  </si>
  <si>
    <t>อู่ทอง</t>
  </si>
  <si>
    <t>ห้วยยาง</t>
  </si>
  <si>
    <t xml:space="preserve">พหลโยธิน </t>
  </si>
  <si>
    <t>วังพร้าว</t>
  </si>
  <si>
    <t>เกาะคา</t>
  </si>
  <si>
    <t>291/45</t>
  </si>
  <si>
    <t>โฉนดที่ดินเลขที่ 30922, 30923</t>
  </si>
  <si>
    <t>สายบ้านหารไม้มัด - บ้านป่าขี้เสียด</t>
  </si>
  <si>
    <t>นาวง</t>
  </si>
  <si>
    <t>ม่วงนา</t>
  </si>
  <si>
    <t>ดอนจาน</t>
  </si>
  <si>
    <t>จอมพระ</t>
  </si>
  <si>
    <t>ท่าวังผา</t>
  </si>
  <si>
    <t xml:space="preserve">โฉนดที่ดินเลขที่ 28037 </t>
  </si>
  <si>
    <t>ท่าประดู่</t>
  </si>
  <si>
    <t>โฉนดที่ดินเลขที่ 3011, 12400</t>
  </si>
  <si>
    <t>นาข้าวเสีย</t>
  </si>
  <si>
    <t>51/20</t>
  </si>
  <si>
    <t>บ้านเด่น-ท่าข้าวเปลือก</t>
  </si>
  <si>
    <t>16/17</t>
  </si>
  <si>
    <t>หนองไม้แดง</t>
  </si>
  <si>
    <t>53/3</t>
  </si>
  <si>
    <t>วัดแก้ว</t>
  </si>
  <si>
    <t xml:space="preserve">                </t>
  </si>
  <si>
    <t>สารจิตร</t>
  </si>
  <si>
    <t>223/1</t>
  </si>
  <si>
    <t>ลาดตะเคียน</t>
  </si>
  <si>
    <t>กบินทร์บุรี</t>
  </si>
  <si>
    <t>16/5</t>
  </si>
  <si>
    <t>ดอนกระเบื้อง</t>
  </si>
  <si>
    <t>โพธาราม</t>
  </si>
  <si>
    <t>น.ส.3ก.เลขที่ 2077</t>
  </si>
  <si>
    <t>ด่านสวี</t>
  </si>
  <si>
    <t>สวี</t>
  </si>
  <si>
    <t>หนองหมู</t>
  </si>
  <si>
    <t>26/5</t>
  </si>
  <si>
    <t>37/1</t>
  </si>
  <si>
    <t>หนองละลอก</t>
  </si>
  <si>
    <t>บ้านค่าย</t>
  </si>
  <si>
    <t>036-670370</t>
  </si>
  <si>
    <t>02-636-6111</t>
  </si>
  <si>
    <t>038 956300</t>
  </si>
  <si>
    <t>0-21821033-36</t>
  </si>
  <si>
    <t>081-5278196</t>
  </si>
  <si>
    <t>02-046-8888</t>
  </si>
  <si>
    <t>02-7502351</t>
  </si>
  <si>
    <t>038-462450</t>
  </si>
  <si>
    <t>083-1431153</t>
  </si>
  <si>
    <t>0-2130-7488-9</t>
  </si>
  <si>
    <t>033-002936-7</t>
  </si>
  <si>
    <t>02-181-9971-5</t>
  </si>
  <si>
    <t>074-246090</t>
  </si>
  <si>
    <t>089-9448513</t>
  </si>
  <si>
    <t>094-5127497</t>
  </si>
  <si>
    <t>02-3303399</t>
  </si>
  <si>
    <t>081-8720566</t>
  </si>
  <si>
    <t>02-3154324</t>
  </si>
  <si>
    <t>02-335-5555</t>
  </si>
  <si>
    <t>094-7819185</t>
  </si>
  <si>
    <t>02-4979984-6</t>
  </si>
  <si>
    <t>033-640724</t>
  </si>
  <si>
    <t>02-0602223</t>
  </si>
  <si>
    <t>061-1023368</t>
  </si>
  <si>
    <t>056917441-2</t>
  </si>
  <si>
    <t>035-446990</t>
  </si>
  <si>
    <t>033-004091</t>
  </si>
  <si>
    <t>02-130-0558-9</t>
  </si>
  <si>
    <t>02-9796195</t>
  </si>
  <si>
    <t>081-7636470</t>
  </si>
  <si>
    <t>065-9232895</t>
  </si>
  <si>
    <t>038-451809</t>
  </si>
  <si>
    <t>089-5693379</t>
  </si>
  <si>
    <t>095-6648536</t>
  </si>
  <si>
    <t>087-8434785</t>
  </si>
  <si>
    <t>021816753-54</t>
  </si>
  <si>
    <t>081-7852419</t>
  </si>
  <si>
    <t>02-026-3142</t>
  </si>
  <si>
    <t>02-7441400</t>
  </si>
  <si>
    <t>038-192651-2</t>
  </si>
  <si>
    <t>065-2654915</t>
  </si>
  <si>
    <t>02-212-4095-96</t>
  </si>
  <si>
    <t>086-3190072</t>
  </si>
  <si>
    <t>081-537999</t>
  </si>
  <si>
    <t>02-6327202</t>
  </si>
  <si>
    <t>087-9950975</t>
  </si>
  <si>
    <t>065-4235466</t>
  </si>
  <si>
    <t>081-8927949</t>
  </si>
  <si>
    <t>081-5455224</t>
  </si>
  <si>
    <t>02-7083155-7</t>
  </si>
  <si>
    <t>081-6196752</t>
  </si>
  <si>
    <t>02-077-4693</t>
  </si>
  <si>
    <t>089-5618305</t>
  </si>
  <si>
    <t>062-8848595</t>
  </si>
  <si>
    <t>089-8163710</t>
  </si>
  <si>
    <t>092-5196396</t>
  </si>
  <si>
    <t>093-1395531</t>
  </si>
  <si>
    <t>091-7789335</t>
  </si>
  <si>
    <t>063-060-5396</t>
  </si>
  <si>
    <t>087-2332536</t>
  </si>
  <si>
    <t>089-597-0044</t>
  </si>
  <si>
    <t>087-5307038</t>
  </si>
  <si>
    <t>092-577694</t>
  </si>
  <si>
    <r>
      <t>โดย</t>
    </r>
    <r>
      <rPr>
        <b/>
        <sz val="10"/>
        <rFont val="Tahoma"/>
        <family val="2"/>
        <scheme val="minor"/>
      </rPr>
      <t xml:space="preserve">กรุงเทพมหานครและปริมณฑล </t>
    </r>
    <r>
      <rPr>
        <sz val="10"/>
        <rFont val="Tahoma"/>
        <family val="2"/>
        <scheme val="minor"/>
      </rPr>
      <t>มีการลงทุนมากที่สุด  และ</t>
    </r>
    <r>
      <rPr>
        <b/>
        <sz val="10"/>
        <rFont val="Tahoma"/>
        <family val="2"/>
        <scheme val="minor"/>
      </rPr>
      <t>ภาคใต้</t>
    </r>
    <r>
      <rPr>
        <sz val="10"/>
        <rFont val="Tahoma"/>
        <family val="2"/>
        <scheme val="minor"/>
      </rPr>
      <t xml:space="preserve"> น้อยที่สุด เงินลงทุน  371.98   ล้านบาท คิดเป็นร้อยละ  2.39</t>
    </r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</si>
  <si>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เดือนกันยายน  2563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</si>
  <si>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เดือนกันยายน  2563</t>
  </si>
  <si>
    <r>
      <t>กรมโรงงานอุตสาหกรรม อนุญาตให้โรงงานประกอบกิจการ จำนวน  58</t>
    </r>
    <r>
      <rPr>
        <sz val="10"/>
        <color indexed="8"/>
        <rFont val="Tahoma"/>
        <family val="2"/>
        <scheme val="minor"/>
      </rPr>
      <t xml:space="preserve"> โรงงาน เงินลงทุน   6,577.07  ล้านบาท คนงานรวม  4,103 คน เป็นชาย  2,206  คน และหญิง  1,897  คน</t>
    </r>
  </si>
  <si>
    <t>สำนักงานอุตสาหกรรมจังหวัด อนุญาตให้ประกอบกิจการ  จำนวน   268  โรงงาน เงินลงทุน  8,785.25  ล้านบาท คนงานรวม 4,987  คน เป็นชาย 3,303  คน และหญิง  1,684  คน</t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</si>
  <si>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Tahoma"/>
        <family val="2"/>
        <scheme val="minor"/>
      </rPr>
      <t xml:space="preserve">  จำนวน  61</t>
    </r>
    <r>
      <rPr>
        <sz val="10"/>
        <color indexed="10"/>
        <rFont val="Tahoma"/>
        <family val="2"/>
        <scheme val="minor"/>
      </rPr>
      <t xml:space="preserve"> </t>
    </r>
    <r>
      <rPr>
        <sz val="10"/>
        <color indexed="8"/>
        <rFont val="Tahoma"/>
        <family val="2"/>
        <scheme val="minor"/>
      </rPr>
      <t xml:space="preserve"> โรงงาน เงินลงทุน  14,716.57  ล้านบาท คนงานรวม  4,369  คน เป็นงานชาย  2,187   คน และหญิง  2,182  คน</t>
    </r>
  </si>
  <si>
    <t xml:space="preserve">   จังหวัด สมุทรปราการ                                                                                          จำนวน          41     โรงงาน  </t>
  </si>
  <si>
    <t xml:space="preserve">   จังหวัด สมุทรสาคร                                                                                             จำนวน          54     โรงงาน</t>
  </si>
  <si>
    <t xml:space="preserve">   จังหวัดชลบุรี                                                                                                     จำนวน         23      โรงงาน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</si>
  <si>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   จำนวน          29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</si>
  <si>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จำนวน         25       โรงงาน</t>
  </si>
  <si>
    <t xml:space="preserve"> ประเภทอุตสาหกรรมลำดับที่  50(4)  การผสมผลิตภัณฑ์จากปิโตรเลียมเข้าด้วยกัน                                        จำนวน         17       โรงงาน</t>
  </si>
  <si>
    <t xml:space="preserve">   ประเภทอุตสาหกรรมลำดับที่  89 โรงงานผลิตก๊าซ ซึ่งมิใช่ก๊าซธรรมชาติ และโรงงานส่งหรือจำหน่ายก๊าซ           จำนวนเงินทุน       1,792.75    ล้านบาท </t>
  </si>
  <si>
    <t xml:space="preserve">   ประเภทอุตสาหกรรมลำดับที่ 58(1)  การทำผลิตภัณฑ์คอนกรีต    ผลิตภัณฑ์คอนกรีตผสมยิบซัม                     จำนวนเงินทุน       1,634.81   ล้านบาท       </t>
  </si>
  <si>
    <t xml:space="preserve">   ประเภทอุตสาหกรรมลำดับที่  70 ผลิต ประกอบ  หรือซ่อมแซมเครื่องสูบน้ำ  ตู้เย็นหรือเครื่องประกอบตู้เย็น               จำนวนคนงาน            519   คน</t>
  </si>
  <si>
    <t xml:space="preserve">   จังหวัดสมุทรสาคร                                                                                              จำนวนเงินลงทุน                 2,359.44    ล้านบาท</t>
  </si>
  <si>
    <t xml:space="preserve">   จังหวัดเพชรบูรณ์                                                                                                จำนวนเงินลงทุน                 1,757.10    ล้านบาท</t>
  </si>
  <si>
    <t xml:space="preserve">   จังหวัดฉะเชิงเทรา                                                                                               จำนวนเงินลงทุน                 1,451.83    ล้านบาท</t>
  </si>
  <si>
    <t xml:space="preserve">   จังหวัดสมุทรปราการ                                                                                            จำนวนคนงาน                      1,516   คน  </t>
  </si>
  <si>
    <t xml:space="preserve">   จังหวัดสมุทรสาคร                                                                                               จำนวนคนงาน                      1,489   คน</t>
  </si>
  <si>
    <t xml:space="preserve">   จังหวัดนครราชสีมา                                                                                              จำนวนคนงาน                         944   คน</t>
  </si>
  <si>
    <r>
      <rPr>
        <b/>
        <sz val="10"/>
        <rFont val="Tahoma"/>
        <family val="2"/>
        <scheme val="minor"/>
      </rPr>
      <t xml:space="preserve">จำนวนเงินลงทุน </t>
    </r>
    <r>
      <rPr>
        <sz val="10"/>
        <rFont val="Tahoma"/>
        <family val="2"/>
        <scheme val="minor"/>
      </rPr>
      <t>กรุงเทพมหานครและปริมณฑลมีการลงทุนเป็นจำนวนเงิน 5,643.09  ล้านบาท คิดเป็นร้อยละ 36.31  ส่วนภูมิภาคจำนวนเงินทุน 9,900.14 ล้านบาท คิดเป็นร้อยละ 63.69</t>
    </r>
  </si>
  <si>
    <r>
      <t xml:space="preserve">เดือนกันยายน 2563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331  โรงงาน เงินลงทุน 15,543.23  ล้านบาท คนงาน 9,299 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</si>
  <si>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128 โรงงาน คิดเป็นร้อยละ 38.67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203 โรงงาน คิดเป็นร้อยละ 61.33</t>
    </r>
  </si>
  <si>
    <t xml:space="preserve">จำนวนโรงงานอุตสาหกรรมที่ได้รับใบอนุญาต  จัดอันดับมากที่สุด 3  อันดับแรก เดือนกันยายน   2563    ดังนี้   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</si>
  <si>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เดือนกันยายน 2563    ดังนี้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</si>
  <si>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เดือนกันยายน   2563</t>
  </si>
  <si>
    <r>
      <t>กรมอุตสาหกรรมพื้นฐานและการเหมืองแร่ อนุญาตให้โรงงานประกอบกิจการ จำนวน 1</t>
    </r>
    <r>
      <rPr>
        <sz val="10"/>
        <color indexed="8"/>
        <rFont val="Tahoma"/>
        <family val="2"/>
        <scheme val="minor"/>
      </rPr>
      <t xml:space="preserve"> โรงงาน เงินลงทุน   68.00  ล้านบาท คนงานรวม  42 คน เป็นชาย  30  คน และหญิง  12  คน</t>
    </r>
  </si>
  <si>
    <r>
      <t>องค์กรปกครองส่วนท้องถิ่น อนุญาตให้โรงงานประกอบกิจการ จำนวน 4</t>
    </r>
    <r>
      <rPr>
        <sz val="10"/>
        <color indexed="8"/>
        <rFont val="Tahoma"/>
        <family val="2"/>
        <scheme val="minor"/>
      </rPr>
      <t xml:space="preserve"> โรงงาน เงินลงทุน  113.00  ล้านบาท คนงานรวม 167 คน เป็นชาย  76  คน และหญิง  91  คน</t>
    </r>
  </si>
  <si>
    <t>โรงงานจำพวกที่ 2  จำนวน  6   โรงงาน เงินลงทุน 172.25   ล้านบาท คนงานรวม 201  คน เป็นชาย  103  คน และหญิง  98   คน</t>
  </si>
  <si>
    <t>กรุงเทพมหานครและปริมณฑล มีการจ้างคนงานจำนวน 4,645  คน คิดเป็นร้อยละ 49.95  ส่วนภูมิภาคมีการจ้างคนงานจำนวน 4,654 คน คิดเป็นร้อยละ 50.05</t>
  </si>
  <si>
    <t xml:space="preserve">   ประเภทอุตสาหกรรมลำดับที่ 39 โรงงานผลิตภาชนะบรรจุจากกระดาษทุกชนิด                                              จำนวนเงินทุน         882.65    ล้านบาท </t>
  </si>
  <si>
    <t xml:space="preserve">   ประเภทอุตสาหกรรมลำดับที่  77(2) การทำชิ้นส่วนพิเศษ หรืออุปกรณ์สำหรับรถยนต์ หรือรถพ่วง                            จำนวนคนงาน         1,278   คน</t>
  </si>
  <si>
    <t xml:space="preserve">   ประเภทอุตสาหกรรมลำดับที่  4(1)  การฆ่าสัตว์                                                                                       จำนวนคนงาน            635   คน</t>
  </si>
  <si>
    <r>
      <rPr>
        <b/>
        <sz val="10"/>
        <rFont val="Tahoma"/>
        <family val="2"/>
        <scheme val="minor"/>
      </rPr>
      <t xml:space="preserve">โรงงานที่จำหน่ายทะเบียนโรงงาน </t>
    </r>
    <r>
      <rPr>
        <sz val="10"/>
        <rFont val="Tahoma"/>
        <family val="2"/>
        <scheme val="minor"/>
      </rPr>
      <t xml:space="preserve"> จำนวน  51  โรงงาน เงินลงทุน  1,723.61   ล้านบาท คนงานจำนวน  1,582   คน เป็นชาย  1,025   คน และหญิง  557 คน ตามลำดับ</t>
    </r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</si>
  <si>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 325  โรงงาน เงินลงทุน  15,370.97   ล้านบาท คนงานรวม 9,098  คน เป็นชาย  5,512  คน และหญิง 3,586  คน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</si>
  <si>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และ</t>
    </r>
    <r>
      <rPr>
        <b/>
        <sz val="10"/>
        <rFont val="Tahoma"/>
        <family val="2"/>
        <scheme val="minor"/>
      </rPr>
      <t>ภาคใต้</t>
    </r>
    <r>
      <rPr>
        <sz val="10"/>
        <rFont val="Tahoma"/>
        <family val="2"/>
        <scheme val="minor"/>
      </rPr>
      <t xml:space="preserve"> น้อยที่สุดจำนวน 158 คน คิดเป็นร้อยละ 1.70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</si>
  <si>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9,299  คน เป็นคนงานชายจำนวน 5,615 คน คิดเป็นร้อยละ 60.38  และคนงานหญิงจำนวน 3,684 คน คิดเป็นร้อยละ 39.62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</si>
  <si>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27  โรงงาน  คิดเป็นร้อยละ 8.16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</si>
</sst>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5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Tahoma"/>
      <family val="2"/>
      <charset val="222"/>
      <scheme val="minor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1"/>
      <name val="Tahoma"/>
      <family val="2"/>
      <charset val="222"/>
      <scheme val="minor"/>
    </font>
    <font>
      <sz val="10.5"/>
      <name val="Arial"/>
      <family val="2"/>
      <charset val="1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b/>
      <sz val="10"/>
      <color rgb="FF0E13D8"/>
      <name val="Arial"/>
      <family val="2"/>
    </font>
    <font>
      <b/>
      <sz val="10.5"/>
      <color rgb="FF0E13D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63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89" fontId="6" fillId="0" borderId="22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51" xfId="1" applyNumberFormat="1" applyFont="1" applyFill="1" applyBorder="1" applyAlignment="1" applyProtection="1">
      <alignment horizontal="center"/>
    </xf>
    <xf numFmtId="4" fontId="14" fillId="0" borderId="52" xfId="1" applyNumberFormat="1" applyFont="1" applyFill="1" applyBorder="1" applyAlignment="1" applyProtection="1">
      <alignment horizontal="center"/>
    </xf>
    <xf numFmtId="187" fontId="14" fillId="0" borderId="56" xfId="15" applyNumberFormat="1" applyFont="1" applyFill="1" applyBorder="1" applyAlignment="1">
      <alignment horizontal="center"/>
    </xf>
    <xf numFmtId="3" fontId="14" fillId="0" borderId="22" xfId="1" applyNumberFormat="1" applyFont="1" applyFill="1" applyBorder="1" applyAlignment="1" applyProtection="1">
      <alignment horizontal="center"/>
    </xf>
    <xf numFmtId="4" fontId="14" fillId="0" borderId="22" xfId="1" applyNumberFormat="1" applyFont="1" applyFill="1" applyBorder="1" applyAlignment="1" applyProtection="1">
      <alignment horizontal="center"/>
    </xf>
    <xf numFmtId="189" fontId="14" fillId="0" borderId="48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8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right"/>
    </xf>
    <xf numFmtId="0" fontId="14" fillId="0" borderId="48" xfId="15" applyFont="1" applyFill="1" applyBorder="1" applyAlignment="1">
      <alignment horizontal="center"/>
    </xf>
    <xf numFmtId="187" fontId="14" fillId="0" borderId="48" xfId="15" applyNumberFormat="1" applyFont="1" applyFill="1" applyBorder="1" applyAlignment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8" xfId="15" applyNumberFormat="1" applyFont="1" applyFill="1" applyBorder="1" applyAlignment="1">
      <alignment horizontal="center"/>
    </xf>
    <xf numFmtId="3" fontId="14" fillId="0" borderId="46" xfId="15" applyNumberFormat="1" applyFont="1" applyFill="1" applyBorder="1" applyAlignment="1">
      <alignment horizontal="center"/>
    </xf>
    <xf numFmtId="187" fontId="14" fillId="0" borderId="46" xfId="15" applyNumberFormat="1" applyFont="1" applyFill="1" applyBorder="1" applyAlignment="1">
      <alignment horizontal="center"/>
    </xf>
    <xf numFmtId="4" fontId="14" fillId="0" borderId="48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7" xfId="16" applyNumberFormat="1" applyFont="1" applyBorder="1" applyAlignment="1">
      <alignment horizontal="right"/>
    </xf>
    <xf numFmtId="49" fontId="6" fillId="0" borderId="59" xfId="0" applyNumberFormat="1" applyFont="1" applyBorder="1"/>
    <xf numFmtId="187" fontId="6" fillId="0" borderId="7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59" xfId="2" applyFont="1" applyFill="1" applyBorder="1"/>
    <xf numFmtId="0" fontId="5" fillId="0" borderId="59" xfId="2" applyFont="1" applyFill="1" applyBorder="1"/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1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89" fontId="7" fillId="0" borderId="17" xfId="3" applyNumberFormat="1" applyFont="1" applyFill="1" applyBorder="1" applyAlignment="1" applyProtection="1">
      <alignment horizontal="center"/>
    </xf>
    <xf numFmtId="188" fontId="7" fillId="0" borderId="13" xfId="3" applyNumberFormat="1" applyFont="1" applyFill="1" applyBorder="1" applyAlignment="1" applyProtection="1">
      <alignment horizontal="center"/>
    </xf>
    <xf numFmtId="189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89" fontId="7" fillId="0" borderId="22" xfId="3" applyNumberFormat="1" applyFont="1" applyFill="1" applyBorder="1" applyAlignment="1" applyProtection="1">
      <alignment horizontal="center"/>
    </xf>
    <xf numFmtId="188" fontId="7" fillId="0" borderId="20" xfId="3" applyNumberFormat="1" applyFont="1" applyFill="1" applyBorder="1" applyAlignment="1" applyProtection="1">
      <alignment horizontal="center"/>
    </xf>
    <xf numFmtId="189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188" fontId="6" fillId="0" borderId="22" xfId="4" applyFont="1" applyFill="1" applyBorder="1" applyAlignment="1" applyProtection="1">
      <alignment horizontal="right"/>
    </xf>
    <xf numFmtId="0" fontId="12" fillId="0" borderId="31" xfId="7" applyFont="1" applyFill="1" applyBorder="1"/>
    <xf numFmtId="189" fontId="6" fillId="0" borderId="31" xfId="8" applyNumberFormat="1" applyFont="1" applyFill="1" applyBorder="1" applyAlignment="1" applyProtection="1"/>
    <xf numFmtId="188" fontId="6" fillId="0" borderId="31" xfId="8" applyNumberFormat="1" applyFont="1" applyFill="1" applyBorder="1" applyAlignment="1" applyProtection="1"/>
    <xf numFmtId="0" fontId="6" fillId="0" borderId="31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89" fontId="6" fillId="0" borderId="20" xfId="8" applyNumberFormat="1" applyFont="1" applyFill="1" applyBorder="1" applyAlignment="1" applyProtection="1"/>
    <xf numFmtId="188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89" fontId="7" fillId="0" borderId="18" xfId="8" applyNumberFormat="1" applyFont="1" applyFill="1" applyBorder="1" applyAlignment="1" applyProtection="1">
      <alignment horizontal="center"/>
    </xf>
    <xf numFmtId="188" fontId="7" fillId="0" borderId="18" xfId="8" applyNumberFormat="1" applyFont="1" applyFill="1" applyBorder="1" applyAlignment="1" applyProtection="1">
      <alignment horizontal="center"/>
    </xf>
    <xf numFmtId="189" fontId="7" fillId="0" borderId="23" xfId="8" applyNumberFormat="1" applyFont="1" applyFill="1" applyBorder="1" applyAlignment="1" applyProtection="1">
      <alignment horizontal="center"/>
    </xf>
    <xf numFmtId="188" fontId="7" fillId="0" borderId="23" xfId="8" applyNumberFormat="1" applyFont="1" applyFill="1" applyBorder="1" applyAlignment="1" applyProtection="1">
      <alignment horizontal="center"/>
    </xf>
    <xf numFmtId="189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2" xfId="8" applyNumberFormat="1" applyFont="1" applyFill="1" applyBorder="1" applyAlignment="1" applyProtection="1">
      <alignment horizontal="right"/>
    </xf>
    <xf numFmtId="188" fontId="6" fillId="0" borderId="22" xfId="8" applyNumberFormat="1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5" xfId="8" applyNumberFormat="1" applyFont="1" applyFill="1" applyBorder="1" applyAlignment="1" applyProtection="1">
      <alignment horizontal="center"/>
    </xf>
    <xf numFmtId="189" fontId="7" fillId="0" borderId="24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2" xfId="1" applyFont="1" applyFill="1" applyBorder="1" applyAlignment="1" applyProtection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 applyProtection="1">
      <alignment horizontal="center"/>
    </xf>
    <xf numFmtId="187" fontId="14" fillId="0" borderId="56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22" xfId="1" applyFont="1" applyFill="1" applyBorder="1" applyAlignment="1" applyProtection="1">
      <alignment horizontal="center"/>
    </xf>
    <xf numFmtId="187" fontId="14" fillId="0" borderId="0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8" xfId="15" applyNumberFormat="1" applyFont="1" applyFill="1" applyBorder="1" applyAlignment="1">
      <alignment horizontal="center"/>
    </xf>
    <xf numFmtId="189" fontId="14" fillId="0" borderId="46" xfId="15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 applyProtection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43" fontId="14" fillId="0" borderId="48" xfId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>
      <alignment horizontal="center"/>
    </xf>
    <xf numFmtId="187" fontId="14" fillId="0" borderId="58" xfId="1" applyNumberFormat="1" applyFont="1" applyFill="1" applyBorder="1" applyAlignment="1">
      <alignment horizontal="center"/>
    </xf>
    <xf numFmtId="43" fontId="13" fillId="0" borderId="7" xfId="1" applyFont="1" applyBorder="1" applyAlignment="1">
      <alignment horizontal="right"/>
    </xf>
    <xf numFmtId="187" fontId="13" fillId="0" borderId="7" xfId="1" applyNumberFormat="1" applyFont="1" applyBorder="1"/>
    <xf numFmtId="43" fontId="13" fillId="0" borderId="7" xfId="1" applyFont="1" applyBorder="1"/>
    <xf numFmtId="187" fontId="13" fillId="0" borderId="10" xfId="1" applyNumberFormat="1" applyFont="1" applyBorder="1"/>
    <xf numFmtId="43" fontId="13" fillId="0" borderId="10" xfId="1" applyFont="1" applyBorder="1"/>
    <xf numFmtId="0" fontId="20" fillId="0" borderId="0" xfId="0" applyFont="1"/>
    <xf numFmtId="0" fontId="13" fillId="0" borderId="0" xfId="0" applyFont="1" applyAlignment="1">
      <alignment horizontal="center"/>
    </xf>
    <xf numFmtId="187" fontId="5" fillId="0" borderId="42" xfId="1" applyNumberFormat="1" applyFont="1" applyFill="1" applyBorder="1" applyAlignment="1" applyProtection="1">
      <alignment horizontal="center"/>
    </xf>
    <xf numFmtId="43" fontId="5" fillId="0" borderId="40" xfId="1" applyFont="1" applyFill="1" applyBorder="1" applyAlignment="1" applyProtection="1">
      <alignment horizontal="center"/>
    </xf>
    <xf numFmtId="187" fontId="5" fillId="0" borderId="47" xfId="1" applyNumberFormat="1" applyFont="1" applyFill="1" applyBorder="1" applyAlignment="1" applyProtection="1">
      <alignment horizontal="center"/>
    </xf>
    <xf numFmtId="43" fontId="5" fillId="0" borderId="48" xfId="1" applyFont="1" applyFill="1" applyBorder="1" applyAlignment="1" applyProtection="1">
      <alignment horizontal="center"/>
    </xf>
    <xf numFmtId="187" fontId="5" fillId="0" borderId="48" xfId="1" applyNumberFormat="1" applyFont="1" applyFill="1" applyBorder="1" applyAlignment="1">
      <alignment horizontal="right"/>
    </xf>
    <xf numFmtId="187" fontId="5" fillId="0" borderId="48" xfId="1" applyNumberFormat="1" applyFont="1" applyFill="1" applyBorder="1" applyAlignment="1">
      <alignment horizontal="center"/>
    </xf>
    <xf numFmtId="187" fontId="6" fillId="0" borderId="0" xfId="14" applyNumberFormat="1" applyFont="1" applyFill="1" applyBorder="1" applyAlignment="1"/>
    <xf numFmtId="187" fontId="5" fillId="0" borderId="38" xfId="14" applyNumberFormat="1" applyFont="1" applyFill="1" applyBorder="1" applyAlignment="1">
      <alignment horizontal="center"/>
    </xf>
    <xf numFmtId="43" fontId="5" fillId="0" borderId="38" xfId="14" applyFont="1" applyFill="1" applyBorder="1" applyAlignment="1">
      <alignment horizontal="center"/>
    </xf>
    <xf numFmtId="187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187" fontId="5" fillId="0" borderId="11" xfId="14" applyNumberFormat="1" applyFont="1" applyFill="1" applyBorder="1" applyAlignment="1">
      <alignment horizontal="center"/>
    </xf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87" fontId="6" fillId="0" borderId="7" xfId="1" applyNumberFormat="1" applyFont="1" applyBorder="1"/>
    <xf numFmtId="43" fontId="6" fillId="0" borderId="7" xfId="1" applyFont="1" applyBorder="1"/>
    <xf numFmtId="187" fontId="13" fillId="0" borderId="33" xfId="1" applyNumberFormat="1" applyFont="1" applyBorder="1"/>
    <xf numFmtId="43" fontId="13" fillId="0" borderId="33" xfId="1" applyFont="1" applyBorder="1"/>
    <xf numFmtId="0" fontId="13" fillId="0" borderId="60" xfId="0" applyFont="1" applyBorder="1"/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43" fontId="23" fillId="0" borderId="7" xfId="1" applyFont="1" applyBorder="1" applyAlignment="1">
      <alignment horizontal="right"/>
    </xf>
    <xf numFmtId="187" fontId="23" fillId="0" borderId="7" xfId="1" applyNumberFormat="1" applyFont="1" applyBorder="1"/>
    <xf numFmtId="43" fontId="23" fillId="0" borderId="7" xfId="1" applyFont="1" applyBorder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61" xfId="1" applyNumberFormat="1" applyFont="1" applyFill="1" applyBorder="1" applyAlignment="1" applyProtection="1">
      <alignment horizontal="center"/>
    </xf>
    <xf numFmtId="43" fontId="25" fillId="0" borderId="62" xfId="1" applyFont="1" applyFill="1" applyBorder="1" applyAlignment="1" applyProtection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 applyProtection="1">
      <alignment horizontal="center"/>
    </xf>
    <xf numFmtId="187" fontId="25" fillId="0" borderId="66" xfId="1" applyNumberFormat="1" applyFont="1" applyFill="1" applyBorder="1" applyAlignment="1">
      <alignment horizontal="center"/>
    </xf>
    <xf numFmtId="187" fontId="25" fillId="0" borderId="22" xfId="1" applyNumberFormat="1" applyFont="1" applyFill="1" applyBorder="1" applyAlignment="1" applyProtection="1">
      <alignment horizontal="center"/>
    </xf>
    <xf numFmtId="43" fontId="25" fillId="0" borderId="22" xfId="1" applyFont="1" applyFill="1" applyBorder="1" applyAlignment="1" applyProtection="1">
      <alignment horizontal="center"/>
    </xf>
    <xf numFmtId="189" fontId="25" fillId="0" borderId="48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8" xfId="15" applyNumberFormat="1" applyFont="1" applyFill="1" applyBorder="1" applyAlignment="1">
      <alignment horizontal="center"/>
    </xf>
    <xf numFmtId="189" fontId="25" fillId="0" borderId="46" xfId="15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 applyProtection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43" fontId="25" fillId="0" borderId="48" xfId="1" applyFont="1" applyFill="1" applyBorder="1" applyAlignment="1" applyProtection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61" xfId="1" applyNumberFormat="1" applyFont="1" applyFill="1" applyBorder="1" applyAlignment="1" applyProtection="1">
      <alignment horizontal="center"/>
    </xf>
    <xf numFmtId="188" fontId="14" fillId="0" borderId="62" xfId="1" applyNumberFormat="1" applyFont="1" applyFill="1" applyBorder="1" applyAlignment="1" applyProtection="1">
      <alignment horizontal="center"/>
    </xf>
    <xf numFmtId="187" fontId="14" fillId="0" borderId="61" xfId="15" applyNumberFormat="1" applyFont="1" applyFill="1" applyBorder="1" applyAlignment="1">
      <alignment horizontal="center"/>
    </xf>
    <xf numFmtId="3" fontId="14" fillId="0" borderId="61" xfId="1" applyNumberFormat="1" applyFont="1" applyFill="1" applyBorder="1" applyAlignment="1" applyProtection="1">
      <alignment horizontal="center"/>
    </xf>
    <xf numFmtId="4" fontId="14" fillId="0" borderId="62" xfId="1" applyNumberFormat="1" applyFont="1" applyFill="1" applyBorder="1" applyAlignment="1" applyProtection="1">
      <alignment horizontal="center"/>
    </xf>
    <xf numFmtId="187" fontId="14" fillId="0" borderId="66" xfId="15" applyNumberFormat="1" applyFont="1" applyFill="1" applyBorder="1" applyAlignment="1">
      <alignment horizontal="center"/>
    </xf>
    <xf numFmtId="3" fontId="14" fillId="0" borderId="67" xfId="15" applyNumberFormat="1" applyFont="1" applyFill="1" applyBorder="1" applyAlignment="1">
      <alignment horizontal="center"/>
    </xf>
    <xf numFmtId="43" fontId="25" fillId="0" borderId="52" xfId="1" applyFont="1" applyFill="1" applyBorder="1" applyAlignment="1" applyProtection="1">
      <alignment horizontal="center"/>
    </xf>
    <xf numFmtId="187" fontId="25" fillId="0" borderId="51" xfId="1" applyNumberFormat="1" applyFont="1" applyFill="1" applyBorder="1" applyAlignment="1" applyProtection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89" fontId="28" fillId="0" borderId="0" xfId="18" applyNumberFormat="1" applyFont="1" applyFill="1" applyBorder="1" applyAlignment="1" applyProtection="1">
      <alignment horizontal="center"/>
    </xf>
    <xf numFmtId="49" fontId="29" fillId="0" borderId="15" xfId="11" applyNumberFormat="1" applyFont="1" applyFill="1" applyBorder="1" applyAlignment="1">
      <alignment horizontal="center"/>
    </xf>
    <xf numFmtId="189" fontId="28" fillId="0" borderId="22" xfId="18" applyNumberFormat="1" applyFont="1" applyFill="1" applyBorder="1" applyAlignment="1" applyProtection="1">
      <alignment horizontal="right"/>
    </xf>
    <xf numFmtId="189" fontId="28" fillId="0" borderId="26" xfId="18" applyNumberFormat="1" applyFont="1" applyFill="1" applyBorder="1" applyAlignment="1" applyProtection="1">
      <alignment horizontal="right"/>
    </xf>
    <xf numFmtId="188" fontId="28" fillId="0" borderId="22" xfId="18" applyNumberFormat="1" applyFont="1" applyFill="1" applyBorder="1" applyAlignment="1" applyProtection="1">
      <alignment horizontal="right"/>
    </xf>
    <xf numFmtId="189" fontId="28" fillId="0" borderId="27" xfId="18" applyNumberFormat="1" applyFont="1" applyFill="1" applyBorder="1" applyAlignment="1" applyProtection="1">
      <alignment horizontal="right"/>
    </xf>
    <xf numFmtId="187" fontId="1" fillId="0" borderId="32" xfId="1" applyNumberFormat="1" applyFont="1" applyBorder="1"/>
    <xf numFmtId="0" fontId="0" fillId="0" borderId="0" xfId="0" applyBorder="1"/>
    <xf numFmtId="4" fontId="28" fillId="0" borderId="68" xfId="21" applyNumberFormat="1" applyFont="1" applyFill="1" applyBorder="1" applyAlignment="1">
      <alignment horizontal="right"/>
    </xf>
    <xf numFmtId="189" fontId="28" fillId="0" borderId="0" xfId="18" applyNumberFormat="1" applyFont="1" applyFill="1" applyBorder="1" applyAlignment="1" applyProtection="1">
      <alignment horizontal="right"/>
    </xf>
    <xf numFmtId="188" fontId="28" fillId="0" borderId="27" xfId="18" applyNumberFormat="1" applyFont="1" applyFill="1" applyBorder="1" applyAlignment="1" applyProtection="1">
      <alignment horizontal="right"/>
    </xf>
    <xf numFmtId="49" fontId="28" fillId="0" borderId="0" xfId="17" applyNumberFormat="1" applyFont="1" applyFill="1" applyBorder="1" applyAlignment="1">
      <alignment horizontal="center"/>
    </xf>
    <xf numFmtId="49" fontId="29" fillId="0" borderId="15" xfId="17" applyNumberFormat="1" applyFont="1" applyFill="1" applyBorder="1" applyAlignment="1">
      <alignment horizontal="center"/>
    </xf>
    <xf numFmtId="189" fontId="28" fillId="0" borderId="22" xfId="22" applyNumberFormat="1" applyFont="1" applyFill="1" applyBorder="1" applyAlignment="1" applyProtection="1"/>
    <xf numFmtId="189" fontId="28" fillId="0" borderId="0" xfId="22" applyNumberFormat="1" applyFont="1" applyFill="1" applyBorder="1" applyAlignment="1" applyProtection="1">
      <alignment horizontal="center"/>
    </xf>
    <xf numFmtId="189" fontId="28" fillId="0" borderId="0" xfId="22" applyNumberFormat="1" applyFont="1" applyFill="1" applyBorder="1" applyAlignment="1" applyProtection="1"/>
    <xf numFmtId="189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14" fillId="0" borderId="52" xfId="23" applyNumberFormat="1" applyFont="1" applyFill="1" applyBorder="1" applyAlignment="1" applyProtection="1">
      <alignment horizontal="center"/>
    </xf>
    <xf numFmtId="189" fontId="14" fillId="0" borderId="20" xfId="23" applyNumberFormat="1" applyFont="1" applyFill="1" applyBorder="1" applyAlignment="1" applyProtection="1">
      <alignment horizontal="center"/>
    </xf>
    <xf numFmtId="0" fontId="13" fillId="0" borderId="14" xfId="24" applyFont="1" applyBorder="1" applyAlignment="1">
      <alignment horizontal="center"/>
    </xf>
    <xf numFmtId="0" fontId="13" fillId="0" borderId="26" xfId="24" applyFont="1" applyBorder="1" applyAlignment="1">
      <alignment horizontal="center"/>
    </xf>
    <xf numFmtId="0" fontId="13" fillId="0" borderId="57" xfId="24" applyFont="1" applyBorder="1" applyAlignment="1">
      <alignment horizontal="center"/>
    </xf>
    <xf numFmtId="49" fontId="13" fillId="0" borderId="26" xfId="24" applyNumberFormat="1" applyFont="1" applyBorder="1" applyAlignment="1">
      <alignment horizontal="center"/>
    </xf>
    <xf numFmtId="49" fontId="13" fillId="0" borderId="57" xfId="24" applyNumberFormat="1" applyFont="1" applyBorder="1" applyAlignment="1">
      <alignment horizontal="center"/>
    </xf>
    <xf numFmtId="0" fontId="13" fillId="0" borderId="21" xfId="24" applyFont="1" applyBorder="1" applyAlignment="1">
      <alignment horizontal="center"/>
    </xf>
    <xf numFmtId="189" fontId="34" fillId="0" borderId="0" xfId="25" applyNumberFormat="1" applyFont="1" applyFill="1" applyBorder="1" applyAlignment="1" applyProtection="1"/>
    <xf numFmtId="189" fontId="35" fillId="0" borderId="0" xfId="25" applyNumberFormat="1" applyFont="1" applyFill="1" applyBorder="1" applyAlignment="1" applyProtection="1"/>
    <xf numFmtId="0" fontId="36" fillId="0" borderId="12" xfId="0" applyFont="1" applyBorder="1"/>
    <xf numFmtId="0" fontId="37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8" fillId="0" borderId="0" xfId="25" applyFont="1" applyFill="1" applyBorder="1" applyAlignment="1" applyProtection="1"/>
    <xf numFmtId="189" fontId="39" fillId="0" borderId="0" xfId="25" applyNumberFormat="1" applyFont="1" applyFill="1" applyBorder="1" applyAlignment="1" applyProtection="1"/>
    <xf numFmtId="0" fontId="40" fillId="0" borderId="0" xfId="0" applyFont="1"/>
    <xf numFmtId="0" fontId="29" fillId="0" borderId="37" xfId="0" applyFont="1" applyBorder="1" applyAlignment="1">
      <alignment horizontal="left"/>
    </xf>
    <xf numFmtId="0" fontId="12" fillId="0" borderId="30" xfId="7" applyFont="1" applyFill="1" applyBorder="1" applyAlignment="1"/>
    <xf numFmtId="189" fontId="28" fillId="0" borderId="68" xfId="18" applyNumberFormat="1" applyFont="1" applyFill="1" applyBorder="1" applyAlignment="1" applyProtection="1">
      <alignment horizontal="right"/>
    </xf>
    <xf numFmtId="189" fontId="28" fillId="0" borderId="75" xfId="18" applyNumberFormat="1" applyFont="1" applyFill="1" applyBorder="1" applyAlignment="1" applyProtection="1">
      <alignment horizontal="right"/>
    </xf>
    <xf numFmtId="187" fontId="13" fillId="0" borderId="7" xfId="1" applyNumberFormat="1" applyFont="1" applyBorder="1" applyAlignment="1">
      <alignment horizontal="right"/>
    </xf>
    <xf numFmtId="49" fontId="5" fillId="0" borderId="59" xfId="0" applyNumberFormat="1" applyFont="1" applyBorder="1"/>
    <xf numFmtId="43" fontId="6" fillId="0" borderId="28" xfId="1" applyFont="1" applyBorder="1" applyAlignment="1">
      <alignment horizontal="right"/>
    </xf>
    <xf numFmtId="0" fontId="23" fillId="0" borderId="73" xfId="0" applyFont="1" applyBorder="1"/>
    <xf numFmtId="0" fontId="23" fillId="0" borderId="73" xfId="0" applyFont="1" applyBorder="1" applyAlignment="1">
      <alignment horizontal="center"/>
    </xf>
    <xf numFmtId="187" fontId="23" fillId="0" borderId="73" xfId="1" applyNumberFormat="1" applyFont="1" applyBorder="1"/>
    <xf numFmtId="0" fontId="23" fillId="0" borderId="74" xfId="0" applyFont="1" applyBorder="1"/>
    <xf numFmtId="0" fontId="23" fillId="0" borderId="74" xfId="0" applyFont="1" applyBorder="1" applyAlignment="1">
      <alignment horizontal="center"/>
    </xf>
    <xf numFmtId="187" fontId="23" fillId="0" borderId="74" xfId="1" applyNumberFormat="1" applyFont="1" applyBorder="1"/>
    <xf numFmtId="189" fontId="28" fillId="0" borderId="61" xfId="22" applyNumberFormat="1" applyFont="1" applyFill="1" applyBorder="1" applyAlignment="1" applyProtection="1"/>
    <xf numFmtId="193" fontId="13" fillId="0" borderId="7" xfId="1" applyNumberFormat="1" applyFont="1" applyBorder="1" applyAlignment="1">
      <alignment horizontal="right"/>
    </xf>
    <xf numFmtId="187" fontId="25" fillId="0" borderId="51" xfId="1" applyNumberFormat="1" applyFont="1" applyFill="1" applyBorder="1" applyAlignment="1">
      <alignment horizontal="center"/>
    </xf>
    <xf numFmtId="187" fontId="6" fillId="0" borderId="7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6" fillId="0" borderId="7" xfId="0" applyNumberFormat="1" applyFont="1" applyBorder="1" applyAlignment="1">
      <alignment horizontal="right"/>
    </xf>
    <xf numFmtId="187" fontId="25" fillId="0" borderId="46" xfId="1" applyNumberFormat="1" applyFont="1" applyFill="1" applyBorder="1" applyAlignment="1"/>
    <xf numFmtId="187" fontId="13" fillId="0" borderId="0" xfId="1" applyNumberFormat="1" applyFont="1" applyAlignment="1"/>
    <xf numFmtId="187" fontId="6" fillId="0" borderId="8" xfId="1" applyNumberFormat="1" applyFont="1" applyFill="1" applyBorder="1" applyAlignment="1">
      <alignment horizontal="right"/>
    </xf>
    <xf numFmtId="187" fontId="6" fillId="0" borderId="8" xfId="1" applyNumberFormat="1" applyFont="1" applyBorder="1" applyAlignment="1">
      <alignment horizontal="right"/>
    </xf>
    <xf numFmtId="187" fontId="6" fillId="0" borderId="0" xfId="1" applyNumberFormat="1" applyFont="1" applyFill="1" applyBorder="1" applyAlignment="1">
      <alignment horizontal="right"/>
    </xf>
    <xf numFmtId="187" fontId="6" fillId="0" borderId="7" xfId="1" applyNumberFormat="1" applyFont="1" applyFill="1" applyBorder="1" applyAlignment="1">
      <alignment horizontal="right"/>
    </xf>
    <xf numFmtId="187" fontId="6" fillId="0" borderId="28" xfId="1" applyNumberFormat="1" applyFont="1" applyBorder="1" applyAlignment="1">
      <alignment horizontal="right"/>
    </xf>
    <xf numFmtId="187" fontId="6" fillId="0" borderId="41" xfId="1" applyNumberFormat="1" applyFont="1" applyBorder="1"/>
    <xf numFmtId="43" fontId="6" fillId="0" borderId="41" xfId="1" applyFont="1" applyBorder="1"/>
    <xf numFmtId="193" fontId="13" fillId="0" borderId="38" xfId="1" applyNumberFormat="1" applyFont="1" applyBorder="1" applyAlignment="1">
      <alignment horizontal="right"/>
    </xf>
    <xf numFmtId="187" fontId="13" fillId="0" borderId="38" xfId="1" applyNumberFormat="1" applyFont="1" applyBorder="1"/>
    <xf numFmtId="43" fontId="13" fillId="0" borderId="38" xfId="1" applyFont="1" applyBorder="1"/>
    <xf numFmtId="187" fontId="23" fillId="0" borderId="38" xfId="1" applyNumberFormat="1" applyFont="1" applyBorder="1"/>
    <xf numFmtId="43" fontId="23" fillId="0" borderId="38" xfId="1" applyFont="1" applyBorder="1"/>
    <xf numFmtId="0" fontId="45" fillId="0" borderId="0" xfId="0" applyFont="1"/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31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49" fontId="14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77" xfId="11" applyNumberFormat="1" applyFont="1" applyFill="1" applyBorder="1" applyAlignment="1">
      <alignment horizontal="center"/>
    </xf>
    <xf numFmtId="0" fontId="6" fillId="0" borderId="0" xfId="19" applyFont="1" applyFill="1" applyBorder="1"/>
    <xf numFmtId="187" fontId="6" fillId="0" borderId="22" xfId="1" applyNumberFormat="1" applyFont="1" applyFill="1" applyBorder="1" applyAlignment="1" applyProtection="1"/>
    <xf numFmtId="189" fontId="6" fillId="0" borderId="22" xfId="12" applyNumberFormat="1" applyFont="1" applyFill="1" applyBorder="1" applyAlignment="1" applyProtection="1"/>
    <xf numFmtId="188" fontId="6" fillId="0" borderId="32" xfId="12" applyNumberFormat="1" applyFont="1" applyFill="1" applyBorder="1" applyAlignment="1" applyProtection="1"/>
    <xf numFmtId="43" fontId="6" fillId="0" borderId="28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2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0" fontId="43" fillId="0" borderId="0" xfId="0" applyFont="1" applyBorder="1" applyAlignment="1">
      <alignment horizontal="lef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21" fillId="0" borderId="0" xfId="0" applyFont="1" applyBorder="1"/>
    <xf numFmtId="19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9" fillId="0" borderId="79" xfId="0" applyFont="1" applyBorder="1"/>
    <xf numFmtId="0" fontId="29" fillId="0" borderId="79" xfId="0" applyFont="1" applyBorder="1" applyAlignment="1">
      <alignment horizontal="center"/>
    </xf>
    <xf numFmtId="191" fontId="29" fillId="0" borderId="79" xfId="0" applyNumberFormat="1" applyFont="1" applyBorder="1" applyAlignment="1">
      <alignment horizontal="center"/>
    </xf>
    <xf numFmtId="0" fontId="29" fillId="0" borderId="79" xfId="0" applyFont="1" applyBorder="1" applyAlignment="1">
      <alignment horizontal="left"/>
    </xf>
    <xf numFmtId="0" fontId="41" fillId="0" borderId="79" xfId="0" applyFont="1" applyBorder="1" applyAlignment="1">
      <alignment horizontal="center"/>
    </xf>
    <xf numFmtId="187" fontId="29" fillId="0" borderId="79" xfId="1" applyNumberFormat="1" applyFont="1" applyBorder="1" applyAlignment="1">
      <alignment horizontal="right"/>
    </xf>
    <xf numFmtId="187" fontId="29" fillId="0" borderId="80" xfId="1" applyNumberFormat="1" applyFont="1" applyBorder="1" applyAlignment="1">
      <alignment horizontal="right"/>
    </xf>
    <xf numFmtId="0" fontId="21" fillId="0" borderId="9" xfId="0" applyFont="1" applyBorder="1"/>
    <xf numFmtId="0" fontId="21" fillId="0" borderId="71" xfId="0" applyFont="1" applyBorder="1"/>
    <xf numFmtId="0" fontId="21" fillId="0" borderId="71" xfId="0" applyFont="1" applyBorder="1" applyAlignment="1">
      <alignment horizontal="center"/>
    </xf>
    <xf numFmtId="191" fontId="21" fillId="0" borderId="71" xfId="0" applyNumberFormat="1" applyFont="1" applyBorder="1" applyAlignment="1">
      <alignment horizontal="center"/>
    </xf>
    <xf numFmtId="0" fontId="21" fillId="0" borderId="71" xfId="0" applyFont="1" applyBorder="1" applyAlignment="1">
      <alignment horizontal="left"/>
    </xf>
    <xf numFmtId="0" fontId="21" fillId="0" borderId="71" xfId="0" applyFont="1" applyBorder="1" applyAlignment="1">
      <alignment horizontal="right"/>
    </xf>
    <xf numFmtId="187" fontId="21" fillId="0" borderId="71" xfId="1" applyNumberFormat="1" applyFont="1" applyBorder="1"/>
    <xf numFmtId="187" fontId="21" fillId="0" borderId="78" xfId="1" applyNumberFormat="1" applyFont="1" applyBorder="1"/>
    <xf numFmtId="0" fontId="23" fillId="0" borderId="73" xfId="0" applyFont="1" applyBorder="1" applyAlignment="1">
      <alignment horizontal="right"/>
    </xf>
    <xf numFmtId="0" fontId="23" fillId="0" borderId="74" xfId="0" applyFont="1" applyBorder="1" applyAlignment="1">
      <alignment horizontal="right"/>
    </xf>
    <xf numFmtId="0" fontId="13" fillId="0" borderId="59" xfId="0" applyFont="1" applyBorder="1"/>
    <xf numFmtId="0" fontId="13" fillId="0" borderId="28" xfId="0" applyFont="1" applyBorder="1" applyAlignment="1">
      <alignment horizontal="center"/>
    </xf>
    <xf numFmtId="0" fontId="13" fillId="0" borderId="28" xfId="0" applyFont="1" applyBorder="1"/>
    <xf numFmtId="187" fontId="13" fillId="0" borderId="28" xfId="1" applyNumberFormat="1" applyFont="1" applyBorder="1"/>
    <xf numFmtId="43" fontId="13" fillId="0" borderId="28" xfId="1" applyFont="1" applyBorder="1"/>
    <xf numFmtId="187" fontId="6" fillId="0" borderId="28" xfId="1" applyNumberFormat="1" applyFont="1" applyBorder="1"/>
    <xf numFmtId="43" fontId="6" fillId="0" borderId="28" xfId="1" applyFont="1" applyBorder="1"/>
    <xf numFmtId="0" fontId="14" fillId="0" borderId="4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43" fontId="13" fillId="0" borderId="28" xfId="1" applyFont="1" applyBorder="1" applyAlignment="1">
      <alignment horizontal="right"/>
    </xf>
    <xf numFmtId="189" fontId="6" fillId="0" borderId="0" xfId="2" applyNumberFormat="1" applyFont="1" applyFill="1" applyBorder="1"/>
    <xf numFmtId="0" fontId="23" fillId="0" borderId="73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16" fontId="23" fillId="0" borderId="74" xfId="0" applyNumberFormat="1" applyFont="1" applyBorder="1" applyAlignment="1">
      <alignment horizontal="left"/>
    </xf>
    <xf numFmtId="0" fontId="5" fillId="0" borderId="37" xfId="2" applyFont="1" applyFill="1" applyBorder="1"/>
    <xf numFmtId="187" fontId="6" fillId="0" borderId="81" xfId="16" applyNumberFormat="1" applyFont="1" applyBorder="1" applyAlignment="1">
      <alignment horizontal="right"/>
    </xf>
    <xf numFmtId="43" fontId="6" fillId="0" borderId="81" xfId="1" applyFont="1" applyFill="1" applyBorder="1" applyAlignment="1">
      <alignment horizontal="right"/>
    </xf>
    <xf numFmtId="0" fontId="6" fillId="0" borderId="81" xfId="2" applyFont="1" applyFill="1" applyBorder="1" applyAlignment="1">
      <alignment horizontal="right"/>
    </xf>
    <xf numFmtId="187" fontId="6" fillId="0" borderId="81" xfId="1" applyNumberFormat="1" applyFont="1" applyFill="1" applyBorder="1" applyAlignment="1">
      <alignment horizontal="right"/>
    </xf>
    <xf numFmtId="187" fontId="6" fillId="0" borderId="82" xfId="1" applyNumberFormat="1" applyFont="1" applyFill="1" applyBorder="1" applyAlignment="1">
      <alignment horizontal="right"/>
    </xf>
    <xf numFmtId="49" fontId="6" fillId="0" borderId="60" xfId="0" applyNumberFormat="1" applyFont="1" applyBorder="1"/>
    <xf numFmtId="43" fontId="6" fillId="0" borderId="0" xfId="1" applyFont="1" applyFill="1" applyBorder="1"/>
    <xf numFmtId="187" fontId="6" fillId="0" borderId="28" xfId="16" applyNumberFormat="1" applyFont="1" applyFill="1" applyBorder="1" applyAlignment="1">
      <alignment horizontal="right"/>
    </xf>
    <xf numFmtId="43" fontId="6" fillId="0" borderId="28" xfId="1" applyFont="1" applyFill="1" applyBorder="1" applyAlignment="1">
      <alignment horizontal="right"/>
    </xf>
    <xf numFmtId="187" fontId="6" fillId="0" borderId="28" xfId="16" applyNumberFormat="1" applyFont="1" applyBorder="1" applyAlignment="1">
      <alignment horizontal="right"/>
    </xf>
    <xf numFmtId="187" fontId="6" fillId="0" borderId="32" xfId="1" applyNumberFormat="1" applyFont="1" applyFill="1" applyBorder="1" applyAlignment="1">
      <alignment horizontal="right"/>
    </xf>
    <xf numFmtId="189" fontId="6" fillId="0" borderId="28" xfId="4" applyNumberFormat="1" applyFont="1" applyFill="1" applyBorder="1" applyAlignment="1">
      <alignment horizontal="right"/>
    </xf>
    <xf numFmtId="0" fontId="6" fillId="0" borderId="28" xfId="2" applyFont="1" applyFill="1" applyBorder="1" applyAlignment="1">
      <alignment horizontal="right"/>
    </xf>
    <xf numFmtId="187" fontId="6" fillId="0" borderId="28" xfId="1" applyNumberFormat="1" applyFont="1" applyFill="1" applyBorder="1" applyAlignment="1">
      <alignment horizontal="right"/>
    </xf>
    <xf numFmtId="187" fontId="6" fillId="0" borderId="32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7" fontId="6" fillId="0" borderId="0" xfId="1" applyNumberFormat="1" applyFont="1" applyFill="1"/>
    <xf numFmtId="187" fontId="7" fillId="0" borderId="0" xfId="1" applyNumberFormat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83" xfId="2" applyFont="1" applyFill="1" applyBorder="1"/>
    <xf numFmtId="49" fontId="47" fillId="0" borderId="0" xfId="2" applyNumberFormat="1" applyFont="1" applyFill="1" applyBorder="1" applyAlignment="1">
      <alignment horizontal="left" vertical="center"/>
    </xf>
    <xf numFmtId="189" fontId="16" fillId="0" borderId="87" xfId="5" applyNumberFormat="1" applyFont="1" applyFill="1" applyBorder="1" applyAlignment="1" applyProtection="1">
      <alignment horizontal="center"/>
    </xf>
    <xf numFmtId="188" fontId="16" fillId="0" borderId="83" xfId="5" applyNumberFormat="1" applyFont="1" applyFill="1" applyBorder="1" applyAlignment="1" applyProtection="1">
      <alignment horizontal="center"/>
    </xf>
    <xf numFmtId="49" fontId="47" fillId="0" borderId="77" xfId="2" applyNumberFormat="1" applyFont="1" applyFill="1" applyBorder="1" applyAlignment="1">
      <alignment horizontal="left" vertical="center"/>
    </xf>
    <xf numFmtId="189" fontId="16" fillId="0" borderId="23" xfId="5" applyNumberFormat="1" applyFont="1" applyFill="1" applyBorder="1" applyAlignment="1" applyProtection="1">
      <alignment horizontal="center"/>
    </xf>
    <xf numFmtId="188" fontId="16" fillId="0" borderId="77" xfId="5" applyNumberFormat="1" applyFont="1" applyFill="1" applyBorder="1" applyAlignment="1" applyProtection="1">
      <alignment horizontal="center"/>
    </xf>
    <xf numFmtId="0" fontId="16" fillId="0" borderId="23" xfId="2" applyFont="1" applyFill="1" applyBorder="1" applyAlignment="1">
      <alignment horizontal="right"/>
    </xf>
    <xf numFmtId="0" fontId="16" fillId="0" borderId="24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center"/>
    </xf>
    <xf numFmtId="0" fontId="16" fillId="0" borderId="24" xfId="2" applyFont="1" applyFill="1" applyBorder="1" applyAlignment="1">
      <alignment horizontal="center"/>
    </xf>
    <xf numFmtId="188" fontId="16" fillId="0" borderId="23" xfId="5" applyNumberFormat="1" applyFont="1" applyFill="1" applyBorder="1" applyAlignment="1" applyProtection="1">
      <alignment horizontal="center"/>
    </xf>
    <xf numFmtId="0" fontId="16" fillId="0" borderId="77" xfId="2" applyFont="1" applyFill="1" applyBorder="1" applyAlignment="1">
      <alignment horizontal="right"/>
    </xf>
    <xf numFmtId="49" fontId="46" fillId="0" borderId="26" xfId="2" applyNumberFormat="1" applyFont="1" applyFill="1" applyBorder="1"/>
    <xf numFmtId="0" fontId="6" fillId="0" borderId="22" xfId="2" applyFont="1" applyFill="1" applyBorder="1"/>
    <xf numFmtId="188" fontId="6" fillId="0" borderId="22" xfId="5" applyNumberFormat="1" applyFont="1" applyFill="1" applyBorder="1" applyAlignment="1" applyProtection="1"/>
    <xf numFmtId="189" fontId="6" fillId="0" borderId="22" xfId="5" applyNumberFormat="1" applyFont="1" applyFill="1" applyBorder="1" applyAlignment="1" applyProtection="1"/>
    <xf numFmtId="188" fontId="6" fillId="0" borderId="22" xfId="4" applyFont="1" applyFill="1" applyBorder="1" applyAlignment="1" applyProtection="1"/>
    <xf numFmtId="189" fontId="46" fillId="0" borderId="22" xfId="5" applyNumberFormat="1" applyFont="1" applyFill="1" applyBorder="1" applyAlignment="1" applyProtection="1"/>
    <xf numFmtId="49" fontId="8" fillId="0" borderId="0" xfId="2" applyNumberFormat="1" applyFont="1" applyFill="1" applyBorder="1"/>
    <xf numFmtId="49" fontId="6" fillId="0" borderId="6" xfId="0" applyNumberFormat="1" applyFont="1" applyBorder="1"/>
    <xf numFmtId="187" fontId="6" fillId="0" borderId="88" xfId="16" applyNumberFormat="1" applyFont="1" applyFill="1" applyBorder="1" applyAlignment="1">
      <alignment horizontal="right"/>
    </xf>
    <xf numFmtId="43" fontId="6" fillId="0" borderId="88" xfId="1" applyFont="1" applyFill="1" applyBorder="1" applyAlignment="1">
      <alignment horizontal="right"/>
    </xf>
    <xf numFmtId="187" fontId="6" fillId="0" borderId="88" xfId="1" applyNumberFormat="1" applyFont="1" applyBorder="1" applyAlignment="1">
      <alignment horizontal="right"/>
    </xf>
    <xf numFmtId="187" fontId="6" fillId="0" borderId="88" xfId="16" applyNumberFormat="1" applyFont="1" applyBorder="1" applyAlignment="1">
      <alignment horizontal="right"/>
    </xf>
    <xf numFmtId="187" fontId="6" fillId="0" borderId="88" xfId="1" applyNumberFormat="1" applyFont="1" applyFill="1" applyBorder="1" applyAlignment="1">
      <alignment horizontal="right"/>
    </xf>
    <xf numFmtId="187" fontId="6" fillId="0" borderId="89" xfId="1" applyNumberFormat="1" applyFont="1" applyFill="1" applyBorder="1" applyAlignment="1">
      <alignment horizontal="right"/>
    </xf>
    <xf numFmtId="43" fontId="13" fillId="0" borderId="0" xfId="1" applyFont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right"/>
    </xf>
    <xf numFmtId="187" fontId="14" fillId="0" borderId="46" xfId="1" applyNumberFormat="1" applyFont="1" applyFill="1" applyBorder="1" applyAlignment="1">
      <alignment horizontal="right"/>
    </xf>
    <xf numFmtId="187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187" fontId="14" fillId="0" borderId="52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49" fontId="5" fillId="2" borderId="16" xfId="2" applyNumberFormat="1" applyFont="1" applyFill="1" applyBorder="1"/>
    <xf numFmtId="49" fontId="5" fillId="2" borderId="29" xfId="2" applyNumberFormat="1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89" fontId="29" fillId="2" borderId="15" xfId="18" applyNumberFormat="1" applyFont="1" applyFill="1" applyBorder="1" applyAlignment="1" applyProtection="1">
      <alignment horizontal="right"/>
    </xf>
    <xf numFmtId="43" fontId="29" fillId="2" borderId="15" xfId="1" applyFont="1" applyFill="1" applyBorder="1" applyAlignment="1" applyProtection="1">
      <alignment horizontal="right"/>
    </xf>
    <xf numFmtId="189" fontId="29" fillId="2" borderId="35" xfId="21" applyNumberFormat="1" applyFont="1" applyFill="1" applyBorder="1" applyAlignment="1">
      <alignment horizontal="right"/>
    </xf>
    <xf numFmtId="187" fontId="29" fillId="2" borderId="35" xfId="1" applyNumberFormat="1" applyFont="1" applyFill="1" applyBorder="1" applyAlignment="1">
      <alignment horizontal="right"/>
    </xf>
    <xf numFmtId="0" fontId="48" fillId="0" borderId="0" xfId="2" applyFont="1" applyFill="1" applyBorder="1"/>
    <xf numFmtId="49" fontId="5" fillId="2" borderId="76" xfId="2" applyNumberFormat="1" applyFont="1" applyFill="1" applyBorder="1"/>
    <xf numFmtId="1" fontId="5" fillId="2" borderId="34" xfId="11" applyNumberFormat="1" applyFont="1" applyFill="1" applyBorder="1" applyAlignment="1">
      <alignment horizontal="left"/>
    </xf>
    <xf numFmtId="187" fontId="5" fillId="2" borderId="35" xfId="1" applyNumberFormat="1" applyFont="1" applyFill="1" applyBorder="1" applyAlignment="1" applyProtection="1"/>
    <xf numFmtId="43" fontId="5" fillId="2" borderId="35" xfId="1" applyFont="1" applyFill="1" applyBorder="1" applyAlignment="1" applyProtection="1"/>
    <xf numFmtId="0" fontId="7" fillId="2" borderId="16" xfId="7" applyFont="1" applyFill="1" applyBorder="1" applyAlignment="1">
      <alignment horizontal="left"/>
    </xf>
    <xf numFmtId="189" fontId="7" fillId="2" borderId="19" xfId="8" applyNumberFormat="1" applyFont="1" applyFill="1" applyBorder="1" applyAlignment="1" applyProtection="1">
      <alignment horizontal="right"/>
    </xf>
    <xf numFmtId="4" fontId="7" fillId="2" borderId="19" xfId="8" applyNumberFormat="1" applyFont="1" applyFill="1" applyBorder="1" applyAlignment="1" applyProtection="1">
      <alignment horizontal="right"/>
    </xf>
    <xf numFmtId="0" fontId="7" fillId="2" borderId="16" xfId="7" applyFont="1" applyFill="1" applyBorder="1"/>
    <xf numFmtId="43" fontId="7" fillId="2" borderId="19" xfId="1" applyFont="1" applyFill="1" applyBorder="1" applyAlignment="1" applyProtection="1">
      <alignment horizontal="right"/>
    </xf>
    <xf numFmtId="189" fontId="7" fillId="2" borderId="15" xfId="8" applyNumberFormat="1" applyFont="1" applyFill="1" applyBorder="1" applyAlignment="1" applyProtection="1">
      <alignment horizontal="right"/>
    </xf>
    <xf numFmtId="4" fontId="7" fillId="2" borderId="15" xfId="8" applyNumberFormat="1" applyFont="1" applyFill="1" applyBorder="1" applyAlignment="1" applyProtection="1">
      <alignment horizontal="right"/>
    </xf>
    <xf numFmtId="49" fontId="32" fillId="0" borderId="15" xfId="17" applyNumberFormat="1" applyFont="1" applyFill="1" applyBorder="1" applyAlignment="1">
      <alignment horizontal="center"/>
    </xf>
    <xf numFmtId="189" fontId="28" fillId="0" borderId="23" xfId="22" applyNumberFormat="1" applyFont="1" applyFill="1" applyBorder="1" applyAlignment="1" applyProtection="1"/>
    <xf numFmtId="189" fontId="32" fillId="2" borderId="35" xfId="21" applyNumberFormat="1" applyFont="1" applyFill="1" applyBorder="1" applyAlignment="1">
      <alignment horizontal="right"/>
    </xf>
    <xf numFmtId="189" fontId="31" fillId="0" borderId="61" xfId="22" applyNumberFormat="1" applyFont="1" applyFill="1" applyBorder="1" applyAlignment="1" applyProtection="1"/>
    <xf numFmtId="187" fontId="40" fillId="0" borderId="0" xfId="1" applyNumberFormat="1" applyFont="1"/>
    <xf numFmtId="187" fontId="40" fillId="0" borderId="17" xfId="1" applyNumberFormat="1" applyFont="1" applyBorder="1"/>
    <xf numFmtId="189" fontId="31" fillId="0" borderId="22" xfId="22" applyNumberFormat="1" applyFont="1" applyFill="1" applyBorder="1" applyAlignment="1" applyProtection="1"/>
    <xf numFmtId="187" fontId="40" fillId="0" borderId="68" xfId="1" applyNumberFormat="1" applyFont="1" applyBorder="1"/>
    <xf numFmtId="189" fontId="31" fillId="0" borderId="22" xfId="22" applyNumberFormat="1" applyFont="1" applyFill="1" applyBorder="1" applyAlignment="1" applyProtection="1">
      <alignment horizontal="right"/>
    </xf>
    <xf numFmtId="189" fontId="31" fillId="0" borderId="23" xfId="22" applyNumberFormat="1" applyFont="1" applyFill="1" applyBorder="1" applyAlignment="1" applyProtection="1">
      <alignment horizontal="right"/>
    </xf>
    <xf numFmtId="187" fontId="40" fillId="0" borderId="69" xfId="1" applyNumberFormat="1" applyFont="1" applyBorder="1"/>
    <xf numFmtId="189" fontId="31" fillId="0" borderId="27" xfId="22" applyNumberFormat="1" applyFont="1" applyFill="1" applyBorder="1" applyAlignment="1" applyProtection="1"/>
    <xf numFmtId="189" fontId="31" fillId="0" borderId="68" xfId="22" applyNumberFormat="1" applyFont="1" applyFill="1" applyBorder="1" applyAlignment="1" applyProtection="1"/>
    <xf numFmtId="187" fontId="49" fillId="0" borderId="32" xfId="1" applyNumberFormat="1" applyFont="1" applyBorder="1"/>
    <xf numFmtId="49" fontId="6" fillId="0" borderId="0" xfId="2" applyNumberFormat="1" applyFont="1" applyFill="1" applyBorder="1"/>
    <xf numFmtId="187" fontId="23" fillId="0" borderId="91" xfId="1" applyNumberFormat="1" applyFont="1" applyBorder="1"/>
    <xf numFmtId="187" fontId="23" fillId="0" borderId="93" xfId="1" applyNumberFormat="1" applyFont="1" applyBorder="1"/>
    <xf numFmtId="187" fontId="13" fillId="0" borderId="0" xfId="1" applyNumberFormat="1" applyFont="1" applyBorder="1" applyAlignment="1">
      <alignment horizontal="right"/>
    </xf>
    <xf numFmtId="187" fontId="21" fillId="0" borderId="71" xfId="1" applyNumberFormat="1" applyFont="1" applyBorder="1" applyAlignment="1">
      <alignment horizontal="right"/>
    </xf>
    <xf numFmtId="187" fontId="23" fillId="0" borderId="73" xfId="1" applyNumberFormat="1" applyFont="1" applyBorder="1" applyAlignment="1">
      <alignment horizontal="right"/>
    </xf>
    <xf numFmtId="187" fontId="23" fillId="0" borderId="74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9" fontId="5" fillId="0" borderId="83" xfId="11" applyNumberFormat="1" applyFont="1" applyFill="1" applyBorder="1" applyAlignment="1">
      <alignment horizontal="left"/>
    </xf>
    <xf numFmtId="49" fontId="5" fillId="0" borderId="84" xfId="11" applyNumberFormat="1" applyFont="1" applyFill="1" applyBorder="1" applyAlignment="1">
      <alignment horizontal="center"/>
    </xf>
    <xf numFmtId="49" fontId="5" fillId="0" borderId="85" xfId="11" applyNumberFormat="1" applyFont="1" applyFill="1" applyBorder="1" applyAlignment="1">
      <alignment horizontal="center"/>
    </xf>
    <xf numFmtId="43" fontId="6" fillId="0" borderId="88" xfId="1" applyFont="1" applyFill="1" applyBorder="1" applyAlignment="1" applyProtection="1"/>
    <xf numFmtId="0" fontId="50" fillId="0" borderId="96" xfId="2" applyFont="1" applyFill="1" applyBorder="1"/>
    <xf numFmtId="0" fontId="50" fillId="0" borderId="87" xfId="2" applyFont="1" applyFill="1" applyBorder="1"/>
    <xf numFmtId="0" fontId="50" fillId="0" borderId="86" xfId="2" applyFont="1" applyFill="1" applyBorder="1"/>
    <xf numFmtId="189" fontId="52" fillId="0" borderId="68" xfId="4" applyNumberFormat="1" applyFont="1" applyFill="1" applyBorder="1"/>
    <xf numFmtId="188" fontId="52" fillId="0" borderId="68" xfId="4" applyFont="1" applyFill="1" applyBorder="1"/>
    <xf numFmtId="188" fontId="53" fillId="0" borderId="22" xfId="4" applyFont="1" applyFill="1" applyBorder="1"/>
    <xf numFmtId="188" fontId="52" fillId="0" borderId="22" xfId="4" applyFont="1" applyFill="1" applyBorder="1"/>
    <xf numFmtId="188" fontId="52" fillId="0" borderId="27" xfId="4" applyFont="1" applyFill="1" applyBorder="1"/>
    <xf numFmtId="189" fontId="4" fillId="0" borderId="68" xfId="4" applyNumberFormat="1" applyFill="1" applyBorder="1"/>
    <xf numFmtId="188" fontId="4" fillId="0" borderId="68" xfId="4" applyFill="1" applyBorder="1"/>
    <xf numFmtId="188" fontId="54" fillId="0" borderId="22" xfId="4" applyFont="1" applyFill="1" applyBorder="1"/>
    <xf numFmtId="188" fontId="54" fillId="0" borderId="27" xfId="4" applyFont="1" applyFill="1" applyBorder="1"/>
    <xf numFmtId="189" fontId="56" fillId="0" borderId="28" xfId="2" applyNumberFormat="1" applyFont="1" applyFill="1" applyBorder="1"/>
    <xf numFmtId="188" fontId="55" fillId="0" borderId="28" xfId="4" applyFont="1" applyFill="1" applyBorder="1"/>
    <xf numFmtId="188" fontId="55" fillId="0" borderId="32" xfId="4" applyFont="1" applyFill="1" applyBorder="1"/>
    <xf numFmtId="189" fontId="51" fillId="2" borderId="35" xfId="4" applyNumberFormat="1" applyFont="1" applyFill="1" applyBorder="1"/>
    <xf numFmtId="0" fontId="13" fillId="0" borderId="28" xfId="0" applyFont="1" applyFill="1" applyBorder="1"/>
    <xf numFmtId="43" fontId="46" fillId="0" borderId="22" xfId="1" applyFont="1" applyFill="1" applyBorder="1" applyAlignment="1" applyProtection="1"/>
    <xf numFmtId="0" fontId="14" fillId="2" borderId="90" xfId="0" applyFont="1" applyFill="1" applyBorder="1" applyAlignment="1">
      <alignment horizontal="center"/>
    </xf>
    <xf numFmtId="0" fontId="14" fillId="2" borderId="90" xfId="0" applyFont="1" applyFill="1" applyBorder="1"/>
    <xf numFmtId="0" fontId="5" fillId="2" borderId="34" xfId="2" applyFont="1" applyFill="1" applyBorder="1"/>
    <xf numFmtId="187" fontId="6" fillId="2" borderId="35" xfId="1" applyNumberFormat="1" applyFont="1" applyFill="1" applyBorder="1" applyAlignment="1">
      <alignment horizontal="right"/>
    </xf>
    <xf numFmtId="43" fontId="6" fillId="2" borderId="35" xfId="1" applyFont="1" applyFill="1" applyBorder="1" applyAlignment="1">
      <alignment horizontal="right"/>
    </xf>
    <xf numFmtId="187" fontId="6" fillId="2" borderId="36" xfId="1" applyNumberFormat="1" applyFont="1" applyFill="1" applyBorder="1" applyAlignment="1">
      <alignment horizontal="right"/>
    </xf>
    <xf numFmtId="0" fontId="23" fillId="0" borderId="98" xfId="0" applyFont="1" applyBorder="1"/>
    <xf numFmtId="0" fontId="23" fillId="0" borderId="98" xfId="0" applyFont="1" applyBorder="1" applyAlignment="1">
      <alignment horizontal="center"/>
    </xf>
    <xf numFmtId="0" fontId="23" fillId="0" borderId="98" xfId="0" applyFont="1" applyBorder="1" applyAlignment="1">
      <alignment horizontal="left"/>
    </xf>
    <xf numFmtId="0" fontId="23" fillId="0" borderId="98" xfId="0" applyFont="1" applyBorder="1" applyAlignment="1">
      <alignment horizontal="right"/>
    </xf>
    <xf numFmtId="187" fontId="23" fillId="0" borderId="98" xfId="1" applyNumberFormat="1" applyFont="1" applyBorder="1" applyAlignment="1">
      <alignment horizontal="right"/>
    </xf>
    <xf numFmtId="187" fontId="23" fillId="0" borderId="98" xfId="1" applyNumberFormat="1" applyFont="1" applyBorder="1"/>
    <xf numFmtId="187" fontId="23" fillId="0" borderId="99" xfId="1" applyNumberFormat="1" applyFont="1" applyBorder="1"/>
    <xf numFmtId="0" fontId="23" fillId="0" borderId="101" xfId="0" applyFont="1" applyBorder="1"/>
    <xf numFmtId="0" fontId="23" fillId="0" borderId="101" xfId="0" applyFont="1" applyBorder="1" applyAlignment="1">
      <alignment horizontal="center"/>
    </xf>
    <xf numFmtId="0" fontId="23" fillId="0" borderId="101" xfId="0" applyFont="1" applyBorder="1" applyAlignment="1">
      <alignment horizontal="left"/>
    </xf>
    <xf numFmtId="0" fontId="23" fillId="0" borderId="101" xfId="0" applyFont="1" applyBorder="1" applyAlignment="1">
      <alignment horizontal="right"/>
    </xf>
    <xf numFmtId="187" fontId="23" fillId="0" borderId="101" xfId="1" applyNumberFormat="1" applyFont="1" applyBorder="1" applyAlignment="1">
      <alignment horizontal="right"/>
    </xf>
    <xf numFmtId="187" fontId="23" fillId="0" borderId="101" xfId="1" applyNumberFormat="1" applyFont="1" applyBorder="1"/>
    <xf numFmtId="187" fontId="23" fillId="0" borderId="102" xfId="1" applyNumberFormat="1" applyFont="1" applyBorder="1"/>
    <xf numFmtId="0" fontId="13" fillId="0" borderId="74" xfId="0" applyFont="1" applyBorder="1"/>
    <xf numFmtId="0" fontId="13" fillId="0" borderId="74" xfId="0" applyFont="1" applyBorder="1" applyAlignment="1">
      <alignment horizontal="center"/>
    </xf>
    <xf numFmtId="0" fontId="13" fillId="0" borderId="74" xfId="0" applyFont="1" applyBorder="1" applyAlignment="1">
      <alignment horizontal="left"/>
    </xf>
    <xf numFmtId="0" fontId="13" fillId="0" borderId="74" xfId="0" applyFont="1" applyBorder="1" applyAlignment="1">
      <alignment horizontal="right"/>
    </xf>
    <xf numFmtId="187" fontId="13" fillId="0" borderId="74" xfId="1" applyNumberFormat="1" applyFont="1" applyBorder="1" applyAlignment="1">
      <alignment horizontal="right"/>
    </xf>
    <xf numFmtId="187" fontId="13" fillId="0" borderId="74" xfId="1" applyNumberFormat="1" applyFont="1" applyBorder="1"/>
    <xf numFmtId="187" fontId="13" fillId="0" borderId="93" xfId="1" applyNumberFormat="1" applyFont="1" applyBorder="1"/>
    <xf numFmtId="43" fontId="8" fillId="0" borderId="0" xfId="2" applyNumberFormat="1" applyFont="1" applyFill="1" applyBorder="1"/>
    <xf numFmtId="187" fontId="5" fillId="2" borderId="90" xfId="1" applyNumberFormat="1" applyFont="1" applyFill="1" applyBorder="1"/>
    <xf numFmtId="43" fontId="5" fillId="2" borderId="90" xfId="1" applyFont="1" applyFill="1" applyBorder="1"/>
    <xf numFmtId="0" fontId="23" fillId="0" borderId="0" xfId="0" applyFont="1" applyFill="1" applyBorder="1"/>
    <xf numFmtId="187" fontId="0" fillId="0" borderId="0" xfId="1" applyNumberFormat="1" applyFont="1" applyFill="1" applyBorder="1"/>
    <xf numFmtId="43" fontId="23" fillId="0" borderId="103" xfId="1" applyFont="1" applyBorder="1" applyAlignment="1">
      <alignment horizontal="right"/>
    </xf>
    <xf numFmtId="187" fontId="23" fillId="0" borderId="103" xfId="1" applyNumberFormat="1" applyFont="1" applyBorder="1"/>
    <xf numFmtId="43" fontId="23" fillId="0" borderId="103" xfId="1" applyFont="1" applyBorder="1"/>
    <xf numFmtId="43" fontId="23" fillId="0" borderId="103" xfId="1" applyFont="1" applyFill="1" applyBorder="1" applyAlignment="1">
      <alignment horizontal="right"/>
    </xf>
    <xf numFmtId="187" fontId="23" fillId="0" borderId="103" xfId="1" applyNumberFormat="1" applyFont="1" applyFill="1" applyBorder="1"/>
    <xf numFmtId="43" fontId="23" fillId="0" borderId="103" xfId="1" applyFont="1" applyFill="1" applyBorder="1"/>
    <xf numFmtId="0" fontId="23" fillId="0" borderId="103" xfId="0" applyFont="1" applyFill="1" applyBorder="1"/>
    <xf numFmtId="0" fontId="14" fillId="2" borderId="3" xfId="0" applyFont="1" applyFill="1" applyBorder="1"/>
    <xf numFmtId="187" fontId="14" fillId="2" borderId="3" xfId="1" applyNumberFormat="1" applyFont="1" applyFill="1" applyBorder="1"/>
    <xf numFmtId="43" fontId="14" fillId="2" borderId="3" xfId="1" applyFont="1" applyFill="1" applyBorder="1"/>
    <xf numFmtId="0" fontId="14" fillId="2" borderId="3" xfId="0" applyFont="1" applyFill="1" applyBorder="1" applyAlignment="1">
      <alignment horizontal="center"/>
    </xf>
    <xf numFmtId="187" fontId="6" fillId="0" borderId="103" xfId="1" applyNumberFormat="1" applyFont="1" applyFill="1" applyBorder="1" applyAlignment="1">
      <alignment horizontal="right"/>
    </xf>
    <xf numFmtId="187" fontId="14" fillId="2" borderId="3" xfId="1" applyNumberFormat="1" applyFont="1" applyFill="1" applyBorder="1" applyAlignment="1"/>
    <xf numFmtId="189" fontId="46" fillId="0" borderId="22" xfId="5" applyNumberFormat="1" applyFont="1" applyFill="1" applyBorder="1" applyAlignment="1" applyProtection="1">
      <alignment horizontal="right"/>
    </xf>
    <xf numFmtId="43" fontId="46" fillId="0" borderId="22" xfId="1" applyFont="1" applyFill="1" applyBorder="1" applyAlignment="1" applyProtection="1">
      <alignment horizontal="right"/>
    </xf>
    <xf numFmtId="49" fontId="5" fillId="0" borderId="26" xfId="2" applyNumberFormat="1" applyFont="1" applyFill="1" applyBorder="1"/>
    <xf numFmtId="189" fontId="14" fillId="0" borderId="22" xfId="5" applyNumberFormat="1" applyFont="1" applyFill="1" applyBorder="1" applyAlignment="1" applyProtection="1">
      <alignment horizontal="right"/>
    </xf>
    <xf numFmtId="188" fontId="14" fillId="0" borderId="22" xfId="5" applyNumberFormat="1" applyFont="1" applyFill="1" applyBorder="1" applyAlignment="1" applyProtection="1">
      <alignment horizontal="right"/>
    </xf>
    <xf numFmtId="189" fontId="5" fillId="0" borderId="22" xfId="5" applyNumberFormat="1" applyFont="1" applyFill="1" applyBorder="1" applyAlignment="1" applyProtection="1"/>
    <xf numFmtId="188" fontId="5" fillId="0" borderId="22" xfId="5" applyNumberFormat="1" applyFont="1" applyFill="1" applyBorder="1" applyAlignment="1" applyProtection="1">
      <alignment horizontal="right"/>
    </xf>
    <xf numFmtId="49" fontId="5" fillId="0" borderId="21" xfId="2" applyNumberFormat="1" applyFont="1" applyFill="1" applyBorder="1"/>
    <xf numFmtId="189" fontId="14" fillId="0" borderId="23" xfId="6" applyNumberFormat="1" applyFont="1" applyFill="1" applyBorder="1" applyAlignment="1" applyProtection="1"/>
    <xf numFmtId="43" fontId="14" fillId="0" borderId="23" xfId="1" applyFont="1" applyFill="1" applyBorder="1" applyAlignment="1" applyProtection="1"/>
    <xf numFmtId="189" fontId="5" fillId="0" borderId="23" xfId="5" applyNumberFormat="1" applyFont="1" applyFill="1" applyBorder="1" applyAlignment="1" applyProtection="1"/>
    <xf numFmtId="43" fontId="5" fillId="0" borderId="23" xfId="1" applyFont="1" applyFill="1" applyBorder="1" applyAlignment="1" applyProtection="1"/>
    <xf numFmtId="189" fontId="5" fillId="0" borderId="23" xfId="2" applyNumberFormat="1" applyFont="1" applyFill="1" applyBorder="1" applyAlignment="1" applyProtection="1"/>
    <xf numFmtId="43" fontId="51" fillId="2" borderId="35" xfId="1" applyFont="1" applyFill="1" applyBorder="1"/>
    <xf numFmtId="0" fontId="13" fillId="0" borderId="35" xfId="0" applyFont="1" applyBorder="1" applyAlignment="1">
      <alignment horizontal="center"/>
    </xf>
    <xf numFmtId="187" fontId="13" fillId="0" borderId="35" xfId="1" applyNumberFormat="1" applyFont="1" applyBorder="1" applyAlignment="1">
      <alignment horizontal="right"/>
    </xf>
    <xf numFmtId="43" fontId="13" fillId="0" borderId="35" xfId="1" applyFont="1" applyBorder="1" applyAlignment="1">
      <alignment horizontal="right"/>
    </xf>
    <xf numFmtId="187" fontId="13" fillId="0" borderId="35" xfId="1" applyNumberFormat="1" applyFont="1" applyBorder="1"/>
    <xf numFmtId="43" fontId="13" fillId="0" borderId="35" xfId="1" applyFont="1" applyBorder="1"/>
    <xf numFmtId="187" fontId="13" fillId="0" borderId="35" xfId="1" applyNumberFormat="1" applyFont="1" applyBorder="1" applyAlignment="1">
      <alignment horizontal="center"/>
    </xf>
    <xf numFmtId="43" fontId="13" fillId="0" borderId="35" xfId="1" applyFont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87" fontId="13" fillId="0" borderId="35" xfId="1" applyNumberFormat="1" applyFont="1" applyFill="1" applyBorder="1" applyAlignment="1">
      <alignment horizontal="right"/>
    </xf>
    <xf numFmtId="43" fontId="13" fillId="0" borderId="35" xfId="1" applyFont="1" applyFill="1" applyBorder="1" applyAlignment="1">
      <alignment horizontal="right"/>
    </xf>
    <xf numFmtId="187" fontId="13" fillId="0" borderId="35" xfId="1" applyNumberFormat="1" applyFont="1" applyFill="1" applyBorder="1" applyAlignment="1">
      <alignment horizontal="center"/>
    </xf>
    <xf numFmtId="43" fontId="13" fillId="0" borderId="35" xfId="1" applyFont="1" applyFill="1" applyBorder="1" applyAlignment="1">
      <alignment horizontal="center"/>
    </xf>
    <xf numFmtId="187" fontId="13" fillId="0" borderId="35" xfId="1" applyNumberFormat="1" applyFont="1" applyFill="1" applyBorder="1"/>
    <xf numFmtId="43" fontId="13" fillId="0" borderId="35" xfId="1" applyFont="1" applyFill="1" applyBorder="1"/>
    <xf numFmtId="187" fontId="6" fillId="0" borderId="35" xfId="1" applyNumberFormat="1" applyFont="1" applyBorder="1"/>
    <xf numFmtId="43" fontId="6" fillId="0" borderId="35" xfId="1" applyFont="1" applyBorder="1"/>
    <xf numFmtId="0" fontId="5" fillId="2" borderId="35" xfId="0" applyFont="1" applyFill="1" applyBorder="1" applyAlignment="1">
      <alignment horizontal="left"/>
    </xf>
    <xf numFmtId="187" fontId="14" fillId="2" borderId="35" xfId="1" applyNumberFormat="1" applyFont="1" applyFill="1" applyBorder="1" applyAlignment="1">
      <alignment horizontal="center"/>
    </xf>
    <xf numFmtId="43" fontId="14" fillId="2" borderId="35" xfId="1" applyFont="1" applyFill="1" applyBorder="1" applyAlignment="1">
      <alignment horizontal="center"/>
    </xf>
    <xf numFmtId="187" fontId="14" fillId="2" borderId="35" xfId="1" applyNumberFormat="1" applyFont="1" applyFill="1" applyBorder="1"/>
    <xf numFmtId="43" fontId="14" fillId="2" borderId="35" xfId="1" applyFont="1" applyFill="1" applyBorder="1"/>
    <xf numFmtId="187" fontId="5" fillId="2" borderId="35" xfId="1" applyNumberFormat="1" applyFont="1" applyFill="1" applyBorder="1"/>
    <xf numFmtId="0" fontId="13" fillId="0" borderId="35" xfId="15" applyFont="1" applyFill="1" applyBorder="1" applyAlignment="1">
      <alignment horizontal="center"/>
    </xf>
    <xf numFmtId="187" fontId="13" fillId="0" borderId="35" xfId="1" applyNumberFormat="1" applyFont="1" applyFill="1" applyBorder="1" applyAlignment="1" applyProtection="1">
      <alignment horizontal="center"/>
    </xf>
    <xf numFmtId="43" fontId="13" fillId="0" borderId="35" xfId="1" applyFont="1" applyFill="1" applyBorder="1" applyAlignment="1" applyProtection="1">
      <alignment horizontal="center"/>
    </xf>
    <xf numFmtId="49" fontId="46" fillId="0" borderId="26" xfId="2" applyNumberFormat="1" applyFont="1" applyFill="1" applyBorder="1" applyAlignment="1">
      <alignment horizontal="left" wrapText="1"/>
    </xf>
    <xf numFmtId="43" fontId="23" fillId="0" borderId="33" xfId="1" applyFont="1" applyBorder="1" applyAlignment="1">
      <alignment horizontal="right"/>
    </xf>
    <xf numFmtId="187" fontId="23" fillId="0" borderId="33" xfId="1" applyNumberFormat="1" applyFont="1" applyBorder="1"/>
    <xf numFmtId="43" fontId="23" fillId="0" borderId="33" xfId="1" applyFont="1" applyBorder="1"/>
    <xf numFmtId="43" fontId="23" fillId="0" borderId="0" xfId="1" applyFont="1" applyFill="1" applyBorder="1" applyAlignment="1">
      <alignment horizontal="right"/>
    </xf>
    <xf numFmtId="187" fontId="23" fillId="0" borderId="0" xfId="1" applyNumberFormat="1" applyFont="1" applyFill="1" applyBorder="1"/>
    <xf numFmtId="43" fontId="23" fillId="0" borderId="0" xfId="1" applyFont="1" applyFill="1" applyBorder="1"/>
    <xf numFmtId="187" fontId="23" fillId="0" borderId="59" xfId="1" applyNumberFormat="1" applyFont="1" applyFill="1" applyBorder="1"/>
    <xf numFmtId="187" fontId="13" fillId="0" borderId="103" xfId="1" applyNumberFormat="1" applyFont="1" applyBorder="1"/>
    <xf numFmtId="43" fontId="13" fillId="0" borderId="103" xfId="1" applyFont="1" applyBorder="1"/>
    <xf numFmtId="187" fontId="6" fillId="0" borderId="103" xfId="1" applyNumberFormat="1" applyFont="1" applyBorder="1"/>
    <xf numFmtId="43" fontId="6" fillId="0" borderId="103" xfId="1" applyFont="1" applyBorder="1"/>
    <xf numFmtId="187" fontId="6" fillId="2" borderId="3" xfId="1" applyNumberFormat="1" applyFont="1" applyFill="1" applyBorder="1"/>
    <xf numFmtId="43" fontId="6" fillId="2" borderId="3" xfId="1" applyFont="1" applyFill="1" applyBorder="1"/>
    <xf numFmtId="0" fontId="6" fillId="0" borderId="0" xfId="0" applyFont="1" applyFill="1" applyBorder="1" applyAlignment="1">
      <alignment horizontal="center"/>
    </xf>
    <xf numFmtId="187" fontId="6" fillId="0" borderId="32" xfId="1" applyNumberFormat="1" applyFont="1" applyBorder="1"/>
    <xf numFmtId="187" fontId="6" fillId="0" borderId="0" xfId="1" applyNumberFormat="1" applyFont="1" applyFill="1" applyBorder="1" applyAlignment="1" applyProtection="1">
      <alignment horizontal="center"/>
    </xf>
    <xf numFmtId="187" fontId="6" fillId="0" borderId="0" xfId="1" applyNumberFormat="1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03" xfId="0" applyFont="1" applyBorder="1" applyAlignment="1">
      <alignment horizontal="left"/>
    </xf>
    <xf numFmtId="0" fontId="6" fillId="0" borderId="103" xfId="15" applyFont="1" applyFill="1" applyBorder="1" applyAlignment="1">
      <alignment horizontal="left" vertical="center"/>
    </xf>
    <xf numFmtId="43" fontId="6" fillId="0" borderId="104" xfId="1" applyFont="1" applyFill="1" applyBorder="1" applyAlignment="1" applyProtection="1">
      <alignment horizontal="center"/>
    </xf>
    <xf numFmtId="43" fontId="6" fillId="0" borderId="103" xfId="1" applyFont="1" applyFill="1" applyBorder="1" applyAlignment="1" applyProtection="1">
      <alignment horizontal="center"/>
    </xf>
    <xf numFmtId="187" fontId="6" fillId="0" borderId="0" xfId="1" applyNumberFormat="1" applyFont="1" applyBorder="1"/>
    <xf numFmtId="187" fontId="5" fillId="2" borderId="105" xfId="1" applyNumberFormat="1" applyFont="1" applyFill="1" applyBorder="1"/>
    <xf numFmtId="187" fontId="6" fillId="0" borderId="104" xfId="1" applyNumberFormat="1" applyFont="1" applyFill="1" applyBorder="1" applyAlignment="1">
      <alignment horizontal="right"/>
    </xf>
    <xf numFmtId="187" fontId="5" fillId="2" borderId="107" xfId="1" applyNumberFormat="1" applyFont="1" applyFill="1" applyBorder="1"/>
    <xf numFmtId="187" fontId="6" fillId="0" borderId="103" xfId="16" applyNumberFormat="1" applyFont="1" applyBorder="1" applyAlignment="1">
      <alignment horizontal="right"/>
    </xf>
    <xf numFmtId="187" fontId="6" fillId="0" borderId="103" xfId="1" applyNumberFormat="1" applyFont="1" applyBorder="1" applyAlignment="1">
      <alignment horizontal="right"/>
    </xf>
    <xf numFmtId="43" fontId="6" fillId="0" borderId="103" xfId="1" applyFont="1" applyBorder="1" applyAlignment="1">
      <alignment horizontal="right"/>
    </xf>
    <xf numFmtId="187" fontId="6" fillId="0" borderId="0" xfId="16" applyNumberFormat="1" applyFont="1" applyBorder="1" applyAlignment="1">
      <alignment horizontal="right"/>
    </xf>
    <xf numFmtId="187" fontId="6" fillId="0" borderId="0" xfId="1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187" fontId="14" fillId="0" borderId="109" xfId="1" applyNumberFormat="1" applyFont="1" applyFill="1" applyBorder="1" applyAlignment="1" applyProtection="1">
      <alignment horizontal="center"/>
    </xf>
    <xf numFmtId="43" fontId="14" fillId="0" borderId="109" xfId="1" applyFont="1" applyFill="1" applyBorder="1" applyAlignment="1" applyProtection="1">
      <alignment horizontal="center"/>
    </xf>
    <xf numFmtId="187" fontId="14" fillId="0" borderId="59" xfId="1" applyNumberFormat="1" applyFont="1" applyFill="1" applyBorder="1" applyAlignment="1">
      <alignment horizontal="center"/>
    </xf>
    <xf numFmtId="187" fontId="14" fillId="0" borderId="110" xfId="1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6" fillId="0" borderId="104" xfId="15" applyFont="1" applyFill="1" applyBorder="1" applyAlignment="1">
      <alignment horizontal="left" vertical="center"/>
    </xf>
    <xf numFmtId="187" fontId="6" fillId="0" borderId="111" xfId="1" applyNumberFormat="1" applyFont="1" applyFill="1" applyBorder="1" applyAlignment="1" applyProtection="1">
      <alignment horizontal="center"/>
    </xf>
    <xf numFmtId="187" fontId="6" fillId="0" borderId="111" xfId="1" applyNumberFormat="1" applyFont="1" applyFill="1" applyBorder="1" applyAlignment="1">
      <alignment horizontal="right"/>
    </xf>
    <xf numFmtId="187" fontId="6" fillId="0" borderId="111" xfId="1" applyNumberFormat="1" applyFont="1" applyFill="1" applyBorder="1" applyAlignment="1">
      <alignment horizontal="center"/>
    </xf>
    <xf numFmtId="0" fontId="6" fillId="0" borderId="112" xfId="15" applyFont="1" applyFill="1" applyBorder="1" applyAlignment="1">
      <alignment vertical="center"/>
    </xf>
    <xf numFmtId="0" fontId="6" fillId="0" borderId="112" xfId="15" applyFont="1" applyFill="1" applyBorder="1" applyAlignment="1">
      <alignment horizontal="left" vertical="center"/>
    </xf>
    <xf numFmtId="43" fontId="6" fillId="0" borderId="112" xfId="1" applyFont="1" applyFill="1" applyBorder="1" applyAlignment="1" applyProtection="1">
      <alignment horizontal="center"/>
    </xf>
    <xf numFmtId="187" fontId="6" fillId="0" borderId="112" xfId="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33" xfId="15" applyFont="1" applyFill="1" applyBorder="1" applyAlignment="1">
      <alignment horizontal="left" vertical="center"/>
    </xf>
    <xf numFmtId="187" fontId="6" fillId="0" borderId="5" xfId="1" applyNumberFormat="1" applyFont="1" applyFill="1" applyBorder="1" applyAlignment="1" applyProtection="1">
      <alignment horizontal="center"/>
    </xf>
    <xf numFmtId="43" fontId="6" fillId="0" borderId="33" xfId="1" applyFont="1" applyFill="1" applyBorder="1" applyAlignment="1" applyProtection="1">
      <alignment horizontal="center"/>
    </xf>
    <xf numFmtId="187" fontId="6" fillId="0" borderId="5" xfId="1" applyNumberFormat="1" applyFont="1" applyFill="1" applyBorder="1" applyAlignment="1">
      <alignment horizontal="right"/>
    </xf>
    <xf numFmtId="187" fontId="6" fillId="0" borderId="33" xfId="1" applyNumberFormat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center"/>
    </xf>
    <xf numFmtId="0" fontId="6" fillId="0" borderId="115" xfId="15" applyFont="1" applyFill="1" applyBorder="1" applyAlignment="1">
      <alignment horizontal="left" vertical="center"/>
    </xf>
    <xf numFmtId="43" fontId="6" fillId="0" borderId="115" xfId="1" applyFont="1" applyFill="1" applyBorder="1" applyAlignment="1" applyProtection="1">
      <alignment horizontal="center"/>
    </xf>
    <xf numFmtId="187" fontId="6" fillId="0" borderId="115" xfId="1" applyNumberFormat="1" applyFont="1" applyFill="1" applyBorder="1" applyAlignment="1">
      <alignment horizontal="right"/>
    </xf>
    <xf numFmtId="187" fontId="6" fillId="0" borderId="104" xfId="1" applyNumberFormat="1" applyFont="1" applyFill="1" applyBorder="1" applyAlignment="1">
      <alignment horizontal="center"/>
    </xf>
    <xf numFmtId="187" fontId="6" fillId="0" borderId="115" xfId="1" applyNumberFormat="1" applyFont="1" applyFill="1" applyBorder="1" applyAlignment="1">
      <alignment horizontal="center"/>
    </xf>
    <xf numFmtId="0" fontId="6" fillId="0" borderId="35" xfId="15" applyFont="1" applyFill="1" applyBorder="1" applyAlignment="1">
      <alignment vertical="center"/>
    </xf>
    <xf numFmtId="0" fontId="6" fillId="0" borderId="107" xfId="0" applyFont="1" applyFill="1" applyBorder="1" applyAlignment="1">
      <alignment horizontal="center"/>
    </xf>
    <xf numFmtId="0" fontId="6" fillId="0" borderId="35" xfId="15" applyFont="1" applyFill="1" applyBorder="1" applyAlignment="1">
      <alignment horizontal="left" vertical="center"/>
    </xf>
    <xf numFmtId="187" fontId="6" fillId="0" borderId="107" xfId="1" applyNumberFormat="1" applyFont="1" applyFill="1" applyBorder="1" applyAlignment="1" applyProtection="1">
      <alignment horizontal="center"/>
    </xf>
    <xf numFmtId="43" fontId="6" fillId="0" borderId="35" xfId="1" applyFont="1" applyFill="1" applyBorder="1" applyAlignment="1" applyProtection="1">
      <alignment horizontal="center"/>
    </xf>
    <xf numFmtId="187" fontId="6" fillId="0" borderId="107" xfId="1" applyNumberFormat="1" applyFont="1" applyFill="1" applyBorder="1" applyAlignment="1">
      <alignment horizontal="right"/>
    </xf>
    <xf numFmtId="187" fontId="6" fillId="0" borderId="35" xfId="1" applyNumberFormat="1" applyFont="1" applyFill="1" applyBorder="1" applyAlignment="1">
      <alignment horizontal="right"/>
    </xf>
    <xf numFmtId="187" fontId="6" fillId="0" borderId="107" xfId="1" applyNumberFormat="1" applyFont="1" applyFill="1" applyBorder="1" applyAlignment="1">
      <alignment horizontal="center"/>
    </xf>
    <xf numFmtId="187" fontId="6" fillId="0" borderId="35" xfId="1" applyNumberFormat="1" applyFont="1" applyFill="1" applyBorder="1" applyAlignment="1">
      <alignment horizontal="center"/>
    </xf>
    <xf numFmtId="187" fontId="6" fillId="0" borderId="112" xfId="1" applyNumberFormat="1" applyFont="1" applyFill="1" applyBorder="1" applyAlignment="1">
      <alignment horizontal="center"/>
    </xf>
    <xf numFmtId="0" fontId="7" fillId="0" borderId="112" xfId="15" applyFont="1" applyFill="1" applyBorder="1" applyAlignment="1">
      <alignment vertical="center"/>
    </xf>
    <xf numFmtId="0" fontId="6" fillId="0" borderId="112" xfId="0" applyFont="1" applyBorder="1"/>
    <xf numFmtId="0" fontId="6" fillId="0" borderId="112" xfId="0" applyFont="1" applyBorder="1" applyAlignment="1">
      <alignment horizontal="left"/>
    </xf>
    <xf numFmtId="187" fontId="6" fillId="0" borderId="113" xfId="1" applyNumberFormat="1" applyFont="1" applyBorder="1"/>
    <xf numFmtId="43" fontId="6" fillId="0" borderId="112" xfId="1" applyFont="1" applyBorder="1"/>
    <xf numFmtId="187" fontId="6" fillId="0" borderId="112" xfId="1" applyNumberFormat="1" applyFont="1" applyBorder="1"/>
    <xf numFmtId="0" fontId="6" fillId="0" borderId="9" xfId="0" applyFont="1" applyBorder="1" applyAlignment="1">
      <alignment horizontal="center"/>
    </xf>
    <xf numFmtId="0" fontId="6" fillId="0" borderId="115" xfId="0" applyFont="1" applyBorder="1" applyAlignment="1">
      <alignment horizontal="left"/>
    </xf>
    <xf numFmtId="187" fontId="6" fillId="0" borderId="114" xfId="1" applyNumberFormat="1" applyFont="1" applyBorder="1"/>
    <xf numFmtId="43" fontId="6" fillId="0" borderId="115" xfId="1" applyFont="1" applyBorder="1"/>
    <xf numFmtId="187" fontId="6" fillId="0" borderId="5" xfId="1" applyNumberFormat="1" applyFont="1" applyBorder="1"/>
    <xf numFmtId="187" fontId="6" fillId="0" borderId="115" xfId="1" applyNumberFormat="1" applyFont="1" applyBorder="1"/>
    <xf numFmtId="0" fontId="6" fillId="0" borderId="104" xfId="0" applyFont="1" applyBorder="1"/>
    <xf numFmtId="0" fontId="6" fillId="0" borderId="116" xfId="0" applyFont="1" applyBorder="1" applyAlignment="1">
      <alignment horizontal="center"/>
    </xf>
    <xf numFmtId="0" fontId="6" fillId="0" borderId="104" xfId="0" applyFont="1" applyBorder="1" applyAlignment="1">
      <alignment horizontal="left"/>
    </xf>
    <xf numFmtId="187" fontId="6" fillId="0" borderId="72" xfId="1" applyNumberFormat="1" applyFont="1" applyBorder="1"/>
    <xf numFmtId="43" fontId="6" fillId="0" borderId="104" xfId="1" applyFont="1" applyBorder="1"/>
    <xf numFmtId="187" fontId="6" fillId="0" borderId="111" xfId="1" applyNumberFormat="1" applyFont="1" applyBorder="1"/>
    <xf numFmtId="187" fontId="6" fillId="0" borderId="104" xfId="1" applyNumberFormat="1" applyFont="1" applyBorder="1"/>
    <xf numFmtId="0" fontId="6" fillId="0" borderId="35" xfId="0" applyFont="1" applyBorder="1"/>
    <xf numFmtId="0" fontId="6" fillId="0" borderId="106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187" fontId="6" fillId="0" borderId="105" xfId="1" applyNumberFormat="1" applyFont="1" applyBorder="1"/>
    <xf numFmtId="187" fontId="6" fillId="0" borderId="107" xfId="1" applyNumberFormat="1" applyFont="1" applyBorder="1"/>
    <xf numFmtId="187" fontId="5" fillId="0" borderId="106" xfId="1" applyNumberFormat="1" applyFont="1" applyFill="1" applyBorder="1" applyAlignment="1"/>
    <xf numFmtId="187" fontId="5" fillId="0" borderId="117" xfId="1" applyNumberFormat="1" applyFont="1" applyFill="1" applyBorder="1" applyAlignment="1">
      <alignment horizontal="center"/>
    </xf>
    <xf numFmtId="0" fontId="6" fillId="0" borderId="35" xfId="0" applyFont="1" applyFill="1" applyBorder="1"/>
    <xf numFmtId="0" fontId="6" fillId="0" borderId="10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187" fontId="6" fillId="0" borderId="105" xfId="1" applyNumberFormat="1" applyFont="1" applyFill="1" applyBorder="1"/>
    <xf numFmtId="43" fontId="6" fillId="0" borderId="35" xfId="1" applyFont="1" applyFill="1" applyBorder="1"/>
    <xf numFmtId="187" fontId="6" fillId="0" borderId="107" xfId="1" applyNumberFormat="1" applyFont="1" applyFill="1" applyBorder="1"/>
    <xf numFmtId="187" fontId="6" fillId="0" borderId="35" xfId="1" applyNumberFormat="1" applyFont="1" applyFill="1" applyBorder="1"/>
    <xf numFmtId="187" fontId="14" fillId="0" borderId="104" xfId="14" applyNumberFormat="1" applyFont="1" applyFill="1" applyBorder="1" applyAlignment="1">
      <alignment horizontal="center"/>
    </xf>
    <xf numFmtId="187" fontId="14" fillId="0" borderId="115" xfId="14" applyNumberFormat="1" applyFont="1" applyBorder="1" applyAlignment="1">
      <alignment horizontal="center"/>
    </xf>
    <xf numFmtId="187" fontId="13" fillId="0" borderId="112" xfId="1" applyNumberFormat="1" applyFont="1" applyBorder="1"/>
    <xf numFmtId="187" fontId="13" fillId="0" borderId="112" xfId="1" applyNumberFormat="1" applyFont="1" applyBorder="1" applyAlignment="1">
      <alignment horizontal="right"/>
    </xf>
    <xf numFmtId="43" fontId="13" fillId="0" borderId="112" xfId="1" applyFont="1" applyBorder="1" applyAlignment="1">
      <alignment horizontal="right"/>
    </xf>
    <xf numFmtId="187" fontId="13" fillId="0" borderId="115" xfId="1" applyNumberFormat="1" applyFont="1" applyBorder="1"/>
    <xf numFmtId="0" fontId="5" fillId="2" borderId="35" xfId="0" applyFont="1" applyFill="1" applyBorder="1"/>
    <xf numFmtId="0" fontId="25" fillId="0" borderId="118" xfId="15" applyFont="1" applyFill="1" applyBorder="1" applyAlignment="1"/>
    <xf numFmtId="0" fontId="26" fillId="0" borderId="68" xfId="15" applyFont="1" applyFill="1" applyBorder="1" applyAlignment="1"/>
    <xf numFmtId="0" fontId="25" fillId="0" borderId="69" xfId="15" applyFont="1" applyFill="1" applyBorder="1" applyAlignment="1"/>
    <xf numFmtId="0" fontId="23" fillId="0" borderId="119" xfId="0" applyFont="1" applyBorder="1"/>
    <xf numFmtId="0" fontId="23" fillId="0" borderId="28" xfId="0" applyFont="1" applyBorder="1"/>
    <xf numFmtId="0" fontId="23" fillId="0" borderId="33" xfId="0" applyFont="1" applyBorder="1"/>
    <xf numFmtId="0" fontId="23" fillId="0" borderId="113" xfId="0" applyFont="1" applyFill="1" applyBorder="1"/>
    <xf numFmtId="0" fontId="23" fillId="0" borderId="28" xfId="0" applyFont="1" applyFill="1" applyBorder="1"/>
    <xf numFmtId="187" fontId="25" fillId="0" borderId="109" xfId="1" applyNumberFormat="1" applyFont="1" applyFill="1" applyBorder="1" applyAlignment="1" applyProtection="1">
      <alignment horizontal="center"/>
    </xf>
    <xf numFmtId="43" fontId="25" fillId="0" borderId="109" xfId="1" applyFont="1" applyFill="1" applyBorder="1" applyAlignment="1" applyProtection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123" xfId="1" applyNumberFormat="1" applyFont="1" applyFill="1" applyBorder="1" applyAlignment="1" applyProtection="1">
      <alignment horizontal="center"/>
    </xf>
    <xf numFmtId="43" fontId="25" fillId="0" borderId="123" xfId="1" applyFont="1" applyFill="1" applyBorder="1" applyAlignment="1" applyProtection="1">
      <alignment horizontal="center"/>
    </xf>
    <xf numFmtId="187" fontId="25" fillId="0" borderId="124" xfId="1" applyNumberFormat="1" applyFont="1" applyFill="1" applyBorder="1" applyAlignment="1">
      <alignment horizontal="center"/>
    </xf>
    <xf numFmtId="187" fontId="25" fillId="0" borderId="9" xfId="1" applyNumberFormat="1" applyFont="1" applyFill="1" applyBorder="1" applyAlignment="1">
      <alignment horizontal="center"/>
    </xf>
    <xf numFmtId="187" fontId="23" fillId="0" borderId="119" xfId="1" applyNumberFormat="1" applyFont="1" applyBorder="1"/>
    <xf numFmtId="43" fontId="23" fillId="0" borderId="119" xfId="1" applyFont="1" applyBorder="1"/>
    <xf numFmtId="187" fontId="14" fillId="2" borderId="125" xfId="1" applyNumberFormat="1" applyFont="1" applyFill="1" applyBorder="1"/>
    <xf numFmtId="43" fontId="14" fillId="2" borderId="125" xfId="1" applyFont="1" applyFill="1" applyBorder="1"/>
    <xf numFmtId="0" fontId="14" fillId="0" borderId="118" xfId="15" applyFont="1" applyFill="1" applyBorder="1" applyAlignment="1">
      <alignment horizontal="center"/>
    </xf>
    <xf numFmtId="0" fontId="14" fillId="0" borderId="68" xfId="15" applyFont="1" applyFill="1" applyBorder="1" applyAlignment="1">
      <alignment horizontal="center"/>
    </xf>
    <xf numFmtId="0" fontId="14" fillId="0" borderId="69" xfId="15" applyFont="1" applyFill="1" applyBorder="1" applyAlignment="1">
      <alignment horizontal="center"/>
    </xf>
    <xf numFmtId="0" fontId="13" fillId="0" borderId="119" xfId="0" applyFont="1" applyBorder="1" applyAlignment="1">
      <alignment horizontal="center"/>
    </xf>
    <xf numFmtId="0" fontId="5" fillId="2" borderId="125" xfId="0" applyFont="1" applyFill="1" applyBorder="1" applyAlignment="1">
      <alignment horizontal="left"/>
    </xf>
    <xf numFmtId="3" fontId="14" fillId="0" borderId="126" xfId="15" applyNumberFormat="1" applyFont="1" applyFill="1" applyBorder="1" applyAlignment="1">
      <alignment horizontal="center"/>
    </xf>
    <xf numFmtId="3" fontId="14" fillId="0" borderId="9" xfId="15" applyNumberFormat="1" applyFont="1" applyFill="1" applyBorder="1" applyAlignment="1">
      <alignment horizontal="center"/>
    </xf>
    <xf numFmtId="187" fontId="13" fillId="0" borderId="119" xfId="1" applyNumberFormat="1" applyFont="1" applyBorder="1"/>
    <xf numFmtId="193" fontId="13" fillId="0" borderId="33" xfId="1" applyNumberFormat="1" applyFont="1" applyBorder="1" applyAlignment="1">
      <alignment horizontal="right"/>
    </xf>
    <xf numFmtId="0" fontId="25" fillId="0" borderId="127" xfId="15" applyFont="1" applyFill="1" applyBorder="1" applyAlignment="1"/>
    <xf numFmtId="0" fontId="5" fillId="2" borderId="128" xfId="0" applyFont="1" applyFill="1" applyBorder="1"/>
    <xf numFmtId="187" fontId="25" fillId="0" borderId="129" xfId="1" applyNumberFormat="1" applyFont="1" applyFill="1" applyBorder="1" applyAlignment="1">
      <alignment horizontal="center"/>
    </xf>
    <xf numFmtId="187" fontId="14" fillId="2" borderId="128" xfId="1" applyNumberFormat="1" applyFont="1" applyFill="1" applyBorder="1"/>
    <xf numFmtId="43" fontId="13" fillId="0" borderId="33" xfId="1" applyFont="1" applyBorder="1" applyAlignment="1">
      <alignment horizontal="right"/>
    </xf>
    <xf numFmtId="187" fontId="6" fillId="0" borderId="33" xfId="1" applyNumberFormat="1" applyFont="1" applyBorder="1" applyAlignment="1">
      <alignment horizontal="right"/>
    </xf>
    <xf numFmtId="43" fontId="6" fillId="0" borderId="33" xfId="1" applyFont="1" applyBorder="1" applyAlignment="1">
      <alignment horizontal="right"/>
    </xf>
    <xf numFmtId="3" fontId="14" fillId="0" borderId="109" xfId="1" applyNumberFormat="1" applyFont="1" applyFill="1" applyBorder="1" applyAlignment="1" applyProtection="1">
      <alignment horizontal="center"/>
    </xf>
    <xf numFmtId="4" fontId="14" fillId="0" borderId="109" xfId="1" applyNumberFormat="1" applyFont="1" applyFill="1" applyBorder="1" applyAlignment="1" applyProtection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123" xfId="1" applyNumberFormat="1" applyFont="1" applyFill="1" applyBorder="1" applyAlignment="1" applyProtection="1">
      <alignment horizontal="center"/>
    </xf>
    <xf numFmtId="4" fontId="14" fillId="0" borderId="123" xfId="1" applyNumberFormat="1" applyFont="1" applyFill="1" applyBorder="1" applyAlignment="1" applyProtection="1">
      <alignment horizontal="center"/>
    </xf>
    <xf numFmtId="3" fontId="14" fillId="0" borderId="124" xfId="15" applyNumberFormat="1" applyFont="1" applyFill="1" applyBorder="1" applyAlignment="1">
      <alignment horizontal="center"/>
    </xf>
    <xf numFmtId="187" fontId="13" fillId="0" borderId="130" xfId="1" applyNumberFormat="1" applyFont="1" applyBorder="1"/>
    <xf numFmtId="43" fontId="13" fillId="0" borderId="130" xfId="1" applyFont="1" applyBorder="1"/>
    <xf numFmtId="187" fontId="6" fillId="2" borderId="128" xfId="1" applyNumberFormat="1" applyFont="1" applyFill="1" applyBorder="1"/>
    <xf numFmtId="43" fontId="6" fillId="2" borderId="128" xfId="1" applyFont="1" applyFill="1" applyBorder="1"/>
    <xf numFmtId="0" fontId="13" fillId="0" borderId="32" xfId="0" applyFont="1" applyBorder="1" applyAlignment="1">
      <alignment horizontal="center"/>
    </xf>
    <xf numFmtId="49" fontId="29" fillId="0" borderId="135" xfId="11" applyNumberFormat="1" applyFont="1" applyFill="1" applyBorder="1" applyAlignment="1">
      <alignment horizontal="center"/>
    </xf>
    <xf numFmtId="49" fontId="29" fillId="0" borderId="136" xfId="11" applyNumberFormat="1" applyFont="1" applyFill="1" applyBorder="1" applyAlignment="1">
      <alignment horizontal="center"/>
    </xf>
    <xf numFmtId="49" fontId="29" fillId="0" borderId="137" xfId="11" applyNumberFormat="1" applyFont="1" applyFill="1" applyBorder="1" applyAlignment="1">
      <alignment horizontal="center"/>
    </xf>
    <xf numFmtId="187" fontId="1" fillId="0" borderId="28" xfId="1" applyNumberFormat="1" applyFont="1" applyBorder="1"/>
    <xf numFmtId="187" fontId="28" fillId="0" borderId="27" xfId="20" applyNumberFormat="1" applyFont="1" applyBorder="1"/>
    <xf numFmtId="187" fontId="28" fillId="0" borderId="27" xfId="20" applyNumberFormat="1" applyFont="1" applyFill="1" applyBorder="1" applyAlignment="1">
      <alignment horizontal="center"/>
    </xf>
    <xf numFmtId="187" fontId="29" fillId="2" borderId="138" xfId="1" applyNumberFormat="1" applyFont="1" applyFill="1" applyBorder="1" applyAlignment="1" applyProtection="1">
      <alignment horizontal="right"/>
    </xf>
    <xf numFmtId="187" fontId="29" fillId="2" borderId="135" xfId="1" applyNumberFormat="1" applyFont="1" applyFill="1" applyBorder="1" applyAlignment="1" applyProtection="1">
      <alignment horizontal="right"/>
    </xf>
    <xf numFmtId="187" fontId="29" fillId="2" borderId="136" xfId="1" applyNumberFormat="1" applyFont="1" applyFill="1" applyBorder="1" applyAlignment="1" applyProtection="1">
      <alignment horizontal="right"/>
    </xf>
    <xf numFmtId="187" fontId="29" fillId="2" borderId="137" xfId="1" applyNumberFormat="1" applyFont="1" applyFill="1" applyBorder="1" applyAlignment="1" applyProtection="1">
      <alignment horizontal="right"/>
    </xf>
    <xf numFmtId="1" fontId="29" fillId="0" borderId="140" xfId="17" applyNumberFormat="1" applyFont="1" applyFill="1" applyBorder="1" applyAlignment="1">
      <alignment horizontal="center"/>
    </xf>
    <xf numFmtId="1" fontId="29" fillId="0" borderId="68" xfId="17" applyNumberFormat="1" applyFont="1" applyFill="1" applyBorder="1" applyAlignment="1">
      <alignment horizontal="left"/>
    </xf>
    <xf numFmtId="1" fontId="29" fillId="0" borderId="75" xfId="17" applyNumberFormat="1" applyFont="1" applyFill="1" applyBorder="1" applyAlignment="1">
      <alignment horizontal="center"/>
    </xf>
    <xf numFmtId="0" fontId="28" fillId="0" borderId="68" xfId="19" applyFont="1" applyFill="1" applyBorder="1" applyAlignment="1">
      <alignment horizontal="left"/>
    </xf>
    <xf numFmtId="0" fontId="29" fillId="2" borderId="139" xfId="21" applyFont="1" applyFill="1" applyBorder="1" applyAlignment="1">
      <alignment horizontal="left"/>
    </xf>
    <xf numFmtId="49" fontId="29" fillId="0" borderId="138" xfId="17" applyNumberFormat="1" applyFont="1" applyFill="1" applyBorder="1" applyAlignment="1">
      <alignment horizontal="center"/>
    </xf>
    <xf numFmtId="49" fontId="32" fillId="0" borderId="135" xfId="17" applyNumberFormat="1" applyFont="1" applyFill="1" applyBorder="1" applyAlignment="1">
      <alignment horizontal="center"/>
    </xf>
    <xf numFmtId="49" fontId="32" fillId="0" borderId="131" xfId="17" applyNumberFormat="1" applyFont="1" applyFill="1" applyBorder="1" applyAlignment="1">
      <alignment horizontal="center"/>
    </xf>
    <xf numFmtId="187" fontId="40" fillId="0" borderId="0" xfId="1" applyNumberFormat="1" applyFont="1" applyBorder="1"/>
    <xf numFmtId="187" fontId="40" fillId="0" borderId="140" xfId="1" applyNumberFormat="1" applyFont="1" applyBorder="1"/>
    <xf numFmtId="187" fontId="49" fillId="0" borderId="143" xfId="1" applyNumberFormat="1" applyFont="1" applyBorder="1"/>
    <xf numFmtId="187" fontId="49" fillId="0" borderId="144" xfId="1" applyNumberFormat="1" applyFont="1" applyBorder="1"/>
    <xf numFmtId="187" fontId="49" fillId="0" borderId="28" xfId="1" applyNumberFormat="1" applyFont="1" applyBorder="1"/>
    <xf numFmtId="189" fontId="29" fillId="2" borderId="125" xfId="21" applyNumberFormat="1" applyFont="1" applyFill="1" applyBorder="1" applyAlignment="1">
      <alignment horizontal="right"/>
    </xf>
    <xf numFmtId="189" fontId="32" fillId="2" borderId="125" xfId="21" applyNumberFormat="1" applyFont="1" applyFill="1" applyBorder="1" applyAlignment="1">
      <alignment horizontal="right"/>
    </xf>
    <xf numFmtId="189" fontId="32" fillId="2" borderId="105" xfId="21" applyNumberFormat="1" applyFont="1" applyFill="1" applyBorder="1" applyAlignment="1">
      <alignment horizontal="right"/>
    </xf>
    <xf numFmtId="49" fontId="31" fillId="0" borderId="146" xfId="17" applyNumberFormat="1" applyFont="1" applyFill="1" applyBorder="1" applyAlignment="1">
      <alignment horizontal="center"/>
    </xf>
    <xf numFmtId="49" fontId="29" fillId="0" borderId="32" xfId="17" applyNumberFormat="1" applyFont="1" applyFill="1" applyBorder="1" applyAlignment="1">
      <alignment horizontal="left"/>
    </xf>
    <xf numFmtId="49" fontId="31" fillId="0" borderId="147" xfId="17" applyNumberFormat="1" applyFont="1" applyFill="1" applyBorder="1" applyAlignment="1">
      <alignment horizontal="center"/>
    </xf>
    <xf numFmtId="0" fontId="28" fillId="0" borderId="148" xfId="19" applyFont="1" applyFill="1" applyBorder="1" applyAlignment="1">
      <alignment horizontal="left"/>
    </xf>
    <xf numFmtId="0" fontId="28" fillId="0" borderId="75" xfId="19" applyFont="1" applyFill="1" applyBorder="1" applyAlignment="1">
      <alignment horizontal="left"/>
    </xf>
    <xf numFmtId="0" fontId="29" fillId="2" borderId="145" xfId="21" applyFont="1" applyFill="1" applyBorder="1" applyAlignment="1">
      <alignment horizontal="left"/>
    </xf>
    <xf numFmtId="0" fontId="13" fillId="0" borderId="98" xfId="0" applyFont="1" applyBorder="1"/>
    <xf numFmtId="0" fontId="13" fillId="0" borderId="98" xfId="0" applyFont="1" applyBorder="1" applyAlignment="1">
      <alignment horizontal="center"/>
    </xf>
    <xf numFmtId="0" fontId="13" fillId="0" borderId="98" xfId="0" applyFont="1" applyBorder="1" applyAlignment="1">
      <alignment horizontal="left"/>
    </xf>
    <xf numFmtId="0" fontId="13" fillId="0" borderId="98" xfId="0" applyFont="1" applyBorder="1" applyAlignment="1">
      <alignment horizontal="right"/>
    </xf>
    <xf numFmtId="187" fontId="13" fillId="0" borderId="98" xfId="1" applyNumberFormat="1" applyFont="1" applyBorder="1" applyAlignment="1">
      <alignment horizontal="right"/>
    </xf>
    <xf numFmtId="187" fontId="13" fillId="0" borderId="98" xfId="1" applyNumberFormat="1" applyFont="1" applyBorder="1"/>
    <xf numFmtId="187" fontId="13" fillId="0" borderId="99" xfId="1" applyNumberFormat="1" applyFont="1" applyBorder="1"/>
    <xf numFmtId="0" fontId="23" fillId="0" borderId="149" xfId="0" applyFont="1" applyBorder="1"/>
    <xf numFmtId="0" fontId="13" fillId="0" borderId="32" xfId="0" applyFont="1" applyBorder="1"/>
    <xf numFmtId="0" fontId="23" fillId="0" borderId="149" xfId="0" applyFont="1" applyBorder="1" applyAlignment="1">
      <alignment horizontal="center"/>
    </xf>
    <xf numFmtId="191" fontId="23" fillId="0" borderId="150" xfId="0" applyNumberFormat="1" applyFont="1" applyBorder="1" applyAlignment="1">
      <alignment horizontal="center"/>
    </xf>
    <xf numFmtId="191" fontId="23" fillId="0" borderId="92" xfId="0" applyNumberFormat="1" applyFont="1" applyBorder="1" applyAlignment="1">
      <alignment horizontal="center"/>
    </xf>
    <xf numFmtId="191" fontId="23" fillId="0" borderId="97" xfId="0" applyNumberFormat="1" applyFont="1" applyBorder="1" applyAlignment="1">
      <alignment horizontal="center"/>
    </xf>
    <xf numFmtId="191" fontId="23" fillId="0" borderId="100" xfId="0" applyNumberFormat="1" applyFont="1" applyBorder="1" applyAlignment="1">
      <alignment horizontal="center"/>
    </xf>
    <xf numFmtId="191" fontId="13" fillId="0" borderId="92" xfId="0" applyNumberFormat="1" applyFont="1" applyBorder="1" applyAlignment="1">
      <alignment horizontal="center"/>
    </xf>
    <xf numFmtId="191" fontId="13" fillId="0" borderId="97" xfId="0" applyNumberFormat="1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8" xfId="0" applyFont="1" applyBorder="1" applyAlignment="1">
      <alignment horizontal="right"/>
    </xf>
    <xf numFmtId="0" fontId="13" fillId="0" borderId="151" xfId="0" applyFont="1" applyBorder="1"/>
    <xf numFmtId="0" fontId="13" fillId="0" borderId="151" xfId="0" applyFont="1" applyBorder="1" applyAlignment="1">
      <alignment horizontal="center"/>
    </xf>
    <xf numFmtId="191" fontId="13" fillId="0" borderId="70" xfId="0" applyNumberFormat="1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70" xfId="0" applyFont="1" applyBorder="1"/>
    <xf numFmtId="0" fontId="13" fillId="0" borderId="70" xfId="0" applyFont="1" applyBorder="1" applyAlignment="1">
      <alignment horizontal="left"/>
    </xf>
    <xf numFmtId="0" fontId="13" fillId="0" borderId="70" xfId="0" applyFont="1" applyBorder="1" applyAlignment="1">
      <alignment horizontal="center"/>
    </xf>
    <xf numFmtId="187" fontId="13" fillId="0" borderId="70" xfId="1" applyNumberFormat="1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187" fontId="13" fillId="0" borderId="70" xfId="1" applyNumberFormat="1" applyFont="1" applyBorder="1"/>
    <xf numFmtId="189" fontId="14" fillId="0" borderId="153" xfId="23" applyNumberFormat="1" applyFont="1" applyFill="1" applyBorder="1" applyAlignment="1" applyProtection="1">
      <alignment horizontal="center"/>
    </xf>
    <xf numFmtId="189" fontId="14" fillId="0" borderId="154" xfId="23" applyNumberFormat="1" applyFont="1" applyFill="1" applyBorder="1" applyAlignment="1" applyProtection="1"/>
    <xf numFmtId="0" fontId="6" fillId="0" borderId="153" xfId="24" applyFont="1" applyFill="1" applyBorder="1" applyAlignment="1">
      <alignment wrapText="1"/>
    </xf>
    <xf numFmtId="0" fontId="6" fillId="0" borderId="155" xfId="24" applyFont="1" applyFill="1" applyBorder="1" applyAlignment="1">
      <alignment wrapText="1"/>
    </xf>
    <xf numFmtId="0" fontId="6" fillId="0" borderId="117" xfId="24" applyFont="1" applyFill="1" applyBorder="1" applyAlignment="1">
      <alignment wrapText="1"/>
    </xf>
    <xf numFmtId="0" fontId="6" fillId="0" borderId="155" xfId="24" applyFont="1" applyFill="1" applyBorder="1" applyAlignment="1">
      <alignment horizontal="left" wrapText="1"/>
    </xf>
    <xf numFmtId="0" fontId="6" fillId="0" borderId="155" xfId="24" applyFont="1" applyFill="1" applyBorder="1" applyAlignment="1">
      <alignment horizontal="left"/>
    </xf>
    <xf numFmtId="0" fontId="6" fillId="0" borderId="154" xfId="24" applyFont="1" applyFill="1" applyBorder="1" applyAlignment="1">
      <alignment wrapText="1"/>
    </xf>
    <xf numFmtId="0" fontId="7" fillId="0" borderId="23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7" fillId="0" borderId="0" xfId="2" applyNumberFormat="1" applyFont="1" applyFill="1" applyBorder="1" applyAlignment="1">
      <alignment horizontal="left"/>
    </xf>
    <xf numFmtId="189" fontId="8" fillId="0" borderId="0" xfId="2" applyNumberFormat="1" applyFont="1" applyFill="1" applyBorder="1"/>
    <xf numFmtId="189" fontId="14" fillId="0" borderId="123" xfId="5" applyNumberFormat="1" applyFont="1" applyFill="1" applyBorder="1" applyAlignment="1" applyProtection="1">
      <alignment horizontal="right"/>
    </xf>
    <xf numFmtId="189" fontId="16" fillId="0" borderId="157" xfId="5" applyNumberFormat="1" applyFont="1" applyFill="1" applyBorder="1" applyAlignment="1" applyProtection="1">
      <alignment horizontal="center"/>
    </xf>
    <xf numFmtId="188" fontId="16" fillId="0" borderId="157" xfId="5" applyNumberFormat="1" applyFont="1" applyFill="1" applyBorder="1" applyAlignment="1" applyProtection="1">
      <alignment horizontal="center"/>
    </xf>
    <xf numFmtId="0" fontId="16" fillId="0" borderId="158" xfId="2" applyFont="1" applyFill="1" applyBorder="1" applyAlignment="1">
      <alignment horizontal="right"/>
    </xf>
    <xf numFmtId="0" fontId="16" fillId="0" borderId="159" xfId="2" applyFont="1" applyFill="1" applyBorder="1" applyAlignment="1">
      <alignment horizontal="center"/>
    </xf>
    <xf numFmtId="189" fontId="6" fillId="0" borderId="155" xfId="5" applyNumberFormat="1" applyFont="1" applyFill="1" applyBorder="1" applyAlignment="1" applyProtection="1"/>
    <xf numFmtId="189" fontId="46" fillId="0" borderId="155" xfId="5" applyNumberFormat="1" applyFont="1" applyFill="1" applyBorder="1" applyAlignment="1" applyProtection="1"/>
    <xf numFmtId="189" fontId="46" fillId="0" borderId="155" xfId="5" applyNumberFormat="1" applyFont="1" applyFill="1" applyBorder="1" applyAlignment="1" applyProtection="1">
      <alignment horizontal="right"/>
    </xf>
    <xf numFmtId="189" fontId="5" fillId="2" borderId="158" xfId="5" applyNumberFormat="1" applyFont="1" applyFill="1" applyBorder="1" applyAlignment="1" applyProtection="1"/>
    <xf numFmtId="43" fontId="5" fillId="2" borderId="158" xfId="1" applyFont="1" applyFill="1" applyBorder="1" applyAlignment="1" applyProtection="1"/>
    <xf numFmtId="189" fontId="5" fillId="2" borderId="152" xfId="5" applyNumberFormat="1" applyFont="1" applyFill="1" applyBorder="1" applyAlignment="1" applyProtection="1"/>
    <xf numFmtId="189" fontId="5" fillId="0" borderId="155" xfId="5" applyNumberFormat="1" applyFont="1" applyFill="1" applyBorder="1" applyAlignment="1" applyProtection="1"/>
    <xf numFmtId="189" fontId="5" fillId="0" borderId="154" xfId="2" applyNumberFormat="1" applyFont="1" applyFill="1" applyBorder="1" applyAlignment="1" applyProtection="1"/>
    <xf numFmtId="189" fontId="6" fillId="0" borderId="160" xfId="8" applyNumberFormat="1" applyFont="1" applyFill="1" applyBorder="1" applyAlignment="1" applyProtection="1">
      <alignment horizontal="right"/>
    </xf>
    <xf numFmtId="189" fontId="6" fillId="0" borderId="160" xfId="8" applyNumberFormat="1" applyFont="1" applyFill="1" applyBorder="1" applyAlignment="1" applyProtection="1"/>
    <xf numFmtId="189" fontId="6" fillId="0" borderId="59" xfId="8" applyNumberFormat="1" applyFont="1" applyFill="1" applyBorder="1" applyAlignment="1" applyProtection="1"/>
    <xf numFmtId="189" fontId="6" fillId="0" borderId="109" xfId="8" applyNumberFormat="1" applyFont="1" applyFill="1" applyBorder="1" applyAlignment="1" applyProtection="1">
      <alignment horizontal="right"/>
    </xf>
    <xf numFmtId="189" fontId="6" fillId="0" borderId="109" xfId="8" applyNumberFormat="1" applyFont="1" applyFill="1" applyBorder="1" applyAlignment="1" applyProtection="1"/>
    <xf numFmtId="189" fontId="6" fillId="0" borderId="155" xfId="8" applyNumberFormat="1" applyFont="1" applyFill="1" applyBorder="1" applyAlignment="1" applyProtection="1">
      <alignment horizontal="right"/>
    </xf>
    <xf numFmtId="189" fontId="7" fillId="2" borderId="138" xfId="2" applyNumberFormat="1" applyFont="1" applyFill="1" applyBorder="1" applyAlignment="1" applyProtection="1">
      <alignment horizontal="right"/>
    </xf>
    <xf numFmtId="189" fontId="7" fillId="2" borderId="131" xfId="2" applyNumberFormat="1" applyFont="1" applyFill="1" applyBorder="1" applyAlignment="1" applyProtection="1">
      <alignment horizontal="right"/>
    </xf>
    <xf numFmtId="189" fontId="7" fillId="2" borderId="135" xfId="2" applyNumberFormat="1" applyFont="1" applyFill="1" applyBorder="1" applyAlignment="1" applyProtection="1">
      <alignment horizontal="right"/>
    </xf>
    <xf numFmtId="0" fontId="7" fillId="0" borderId="138" xfId="7" applyFont="1" applyFill="1" applyBorder="1" applyAlignment="1">
      <alignment horizontal="center"/>
    </xf>
    <xf numFmtId="0" fontId="7" fillId="0" borderId="159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130" xfId="15" applyFont="1" applyFill="1" applyBorder="1" applyAlignment="1">
      <alignment vertical="center"/>
    </xf>
    <xf numFmtId="0" fontId="6" fillId="0" borderId="163" xfId="15" applyFont="1" applyFill="1" applyBorder="1" applyAlignment="1">
      <alignment vertical="center"/>
    </xf>
    <xf numFmtId="0" fontId="7" fillId="0" borderId="163" xfId="15" applyFont="1" applyFill="1" applyBorder="1" applyAlignment="1">
      <alignment vertical="center"/>
    </xf>
    <xf numFmtId="0" fontId="6" fillId="0" borderId="163" xfId="0" applyFont="1" applyBorder="1"/>
    <xf numFmtId="0" fontId="6" fillId="0" borderId="130" xfId="0" applyFont="1" applyBorder="1"/>
    <xf numFmtId="49" fontId="6" fillId="0" borderId="0" xfId="2" applyNumberFormat="1" applyFont="1" applyFill="1" applyBorder="1"/>
    <xf numFmtId="49" fontId="5" fillId="0" borderId="158" xfId="11" applyNumberFormat="1" applyFont="1" applyFill="1" applyBorder="1" applyAlignment="1">
      <alignment horizontal="center"/>
    </xf>
    <xf numFmtId="49" fontId="5" fillId="0" borderId="152" xfId="11" applyNumberFormat="1" applyFont="1" applyFill="1" applyBorder="1" applyAlignment="1">
      <alignment horizontal="center"/>
    </xf>
    <xf numFmtId="189" fontId="6" fillId="0" borderId="113" xfId="12" applyNumberFormat="1" applyFont="1" applyFill="1" applyBorder="1" applyAlignment="1" applyProtection="1"/>
    <xf numFmtId="187" fontId="6" fillId="0" borderId="113" xfId="1" applyNumberFormat="1" applyFont="1" applyFill="1" applyBorder="1"/>
    <xf numFmtId="187" fontId="6" fillId="0" borderId="166" xfId="1" applyNumberFormat="1" applyFont="1" applyFill="1" applyBorder="1"/>
    <xf numFmtId="187" fontId="6" fillId="0" borderId="112" xfId="1" applyNumberFormat="1" applyFont="1" applyFill="1" applyBorder="1"/>
    <xf numFmtId="187" fontId="6" fillId="0" borderId="163" xfId="1" applyNumberFormat="1" applyFont="1" applyFill="1" applyBorder="1"/>
    <xf numFmtId="187" fontId="5" fillId="2" borderId="167" xfId="1" applyNumberFormat="1" applyFont="1" applyFill="1" applyBorder="1" applyAlignment="1" applyProtection="1"/>
    <xf numFmtId="189" fontId="14" fillId="2" borderId="84" xfId="5" applyNumberFormat="1" applyFont="1" applyFill="1" applyBorder="1" applyAlignment="1" applyProtection="1"/>
    <xf numFmtId="43" fontId="14" fillId="2" borderId="84" xfId="1" applyFont="1" applyFill="1" applyBorder="1" applyAlignment="1" applyProtection="1"/>
    <xf numFmtId="189" fontId="14" fillId="0" borderId="169" xfId="1" applyNumberFormat="1" applyFont="1" applyFill="1" applyBorder="1" applyAlignment="1" applyProtection="1">
      <alignment horizontal="center"/>
    </xf>
    <xf numFmtId="189" fontId="14" fillId="0" borderId="57" xfId="1" applyNumberFormat="1" applyFont="1" applyFill="1" applyBorder="1" applyAlignment="1" applyProtection="1">
      <alignment horizontal="center"/>
    </xf>
    <xf numFmtId="0" fontId="14" fillId="0" borderId="170" xfId="15" applyFont="1" applyFill="1" applyBorder="1" applyAlignment="1"/>
    <xf numFmtId="0" fontId="5" fillId="0" borderId="112" xfId="15" applyFont="1" applyFill="1" applyBorder="1" applyAlignment="1"/>
    <xf numFmtId="0" fontId="14" fillId="0" borderId="163" xfId="15" applyFont="1" applyFill="1" applyBorder="1" applyAlignment="1"/>
    <xf numFmtId="187" fontId="14" fillId="0" borderId="57" xfId="1" applyNumberFormat="1" applyFont="1" applyFill="1" applyBorder="1" applyAlignment="1" applyProtection="1">
      <alignment horizontal="center"/>
    </xf>
    <xf numFmtId="0" fontId="14" fillId="0" borderId="112" xfId="15" applyFont="1" applyFill="1" applyBorder="1" applyAlignment="1">
      <alignment horizontal="center"/>
    </xf>
    <xf numFmtId="0" fontId="14" fillId="0" borderId="163" xfId="15" applyFont="1" applyFill="1" applyBorder="1" applyAlignment="1">
      <alignment horizontal="center"/>
    </xf>
    <xf numFmtId="187" fontId="14" fillId="0" borderId="26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7" fontId="14" fillId="0" borderId="109" xfId="1" applyNumberFormat="1" applyFont="1" applyFill="1" applyBorder="1" applyAlignment="1">
      <alignment horizontal="center"/>
    </xf>
    <xf numFmtId="187" fontId="14" fillId="0" borderId="171" xfId="1" applyNumberFormat="1" applyFont="1" applyFill="1" applyBorder="1" applyAlignment="1">
      <alignment horizontal="center"/>
    </xf>
    <xf numFmtId="0" fontId="14" fillId="0" borderId="167" xfId="15" applyFont="1" applyFill="1" applyBorder="1" applyAlignment="1">
      <alignment horizontal="center"/>
    </xf>
    <xf numFmtId="187" fontId="6" fillId="0" borderId="59" xfId="16" applyNumberFormat="1" applyFont="1" applyBorder="1" applyAlignment="1">
      <alignment horizontal="right"/>
    </xf>
    <xf numFmtId="49" fontId="6" fillId="0" borderId="0" xfId="0" applyNumberFormat="1" applyFont="1" applyBorder="1"/>
    <xf numFmtId="187" fontId="6" fillId="0" borderId="112" xfId="16" applyNumberFormat="1" applyFont="1" applyBorder="1" applyAlignment="1">
      <alignment horizontal="right"/>
    </xf>
    <xf numFmtId="49" fontId="6" fillId="0" borderId="0" xfId="2" applyNumberFormat="1" applyFont="1" applyFill="1" applyBorder="1"/>
    <xf numFmtId="49" fontId="42" fillId="0" borderId="12" xfId="2" applyNumberFormat="1" applyFont="1" applyFill="1" applyBorder="1" applyAlignment="1">
      <alignment horizontal="left"/>
    </xf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0" fontId="16" fillId="0" borderId="84" xfId="2" applyFont="1" applyFill="1" applyBorder="1" applyAlignment="1">
      <alignment horizontal="center"/>
    </xf>
    <xf numFmtId="0" fontId="16" fillId="0" borderId="85" xfId="2" applyFont="1" applyFill="1" applyBorder="1" applyAlignment="1">
      <alignment horizontal="center"/>
    </xf>
    <xf numFmtId="0" fontId="16" fillId="0" borderId="120" xfId="2" applyFont="1" applyFill="1" applyBorder="1" applyAlignment="1">
      <alignment horizontal="center"/>
    </xf>
    <xf numFmtId="0" fontId="16" fillId="0" borderId="152" xfId="2" applyFont="1" applyFill="1" applyBorder="1" applyAlignment="1">
      <alignment horizontal="center"/>
    </xf>
    <xf numFmtId="0" fontId="46" fillId="0" borderId="77" xfId="2" applyFont="1" applyFill="1" applyBorder="1" applyAlignment="1">
      <alignment horizontal="left"/>
    </xf>
    <xf numFmtId="0" fontId="47" fillId="0" borderId="84" xfId="2" applyFont="1" applyFill="1" applyBorder="1" applyAlignment="1">
      <alignment horizontal="center"/>
    </xf>
    <xf numFmtId="0" fontId="47" fillId="0" borderId="85" xfId="2" applyFont="1" applyFill="1" applyBorder="1" applyAlignment="1">
      <alignment horizontal="center"/>
    </xf>
    <xf numFmtId="0" fontId="47" fillId="0" borderId="156" xfId="2" applyFont="1" applyFill="1" applyBorder="1" applyAlignment="1">
      <alignment horizontal="center"/>
    </xf>
    <xf numFmtId="0" fontId="47" fillId="0" borderId="153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89" fontId="7" fillId="0" borderId="135" xfId="8" applyNumberFormat="1" applyFont="1" applyFill="1" applyBorder="1" applyAlignment="1" applyProtection="1">
      <alignment horizontal="center"/>
    </xf>
    <xf numFmtId="189" fontId="7" fillId="0" borderId="131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89" fontId="7" fillId="0" borderId="141" xfId="8" applyNumberFormat="1" applyFont="1" applyFill="1" applyBorder="1" applyAlignment="1" applyProtection="1">
      <alignment horizontal="center"/>
    </xf>
    <xf numFmtId="189" fontId="7" fillId="0" borderId="142" xfId="8" applyNumberFormat="1" applyFont="1" applyFill="1" applyBorder="1" applyAlignment="1" applyProtection="1">
      <alignment horizontal="center"/>
    </xf>
    <xf numFmtId="49" fontId="5" fillId="0" borderId="85" xfId="12" applyNumberFormat="1" applyFont="1" applyFill="1" applyBorder="1" applyAlignment="1" applyProtection="1">
      <alignment horizontal="center"/>
    </xf>
    <xf numFmtId="49" fontId="5" fillId="0" borderId="94" xfId="12" applyNumberFormat="1" applyFont="1" applyFill="1" applyBorder="1" applyAlignment="1" applyProtection="1">
      <alignment horizontal="center"/>
    </xf>
    <xf numFmtId="49" fontId="5" fillId="0" borderId="95" xfId="12" applyNumberFormat="1" applyFont="1" applyFill="1" applyBorder="1" applyAlignment="1" applyProtection="1">
      <alignment horizontal="center"/>
    </xf>
    <xf numFmtId="49" fontId="5" fillId="0" borderId="84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26" xfId="12" applyNumberFormat="1" applyFont="1" applyFill="1" applyBorder="1" applyAlignment="1" applyProtection="1">
      <alignment horizontal="center"/>
    </xf>
    <xf numFmtId="49" fontId="5" fillId="0" borderId="87" xfId="12" applyNumberFormat="1" applyFont="1" applyFill="1" applyBorder="1" applyAlignment="1" applyProtection="1">
      <alignment horizontal="center"/>
    </xf>
    <xf numFmtId="49" fontId="5" fillId="0" borderId="165" xfId="12" applyNumberFormat="1" applyFont="1" applyFill="1" applyBorder="1" applyAlignment="1" applyProtection="1">
      <alignment horizontal="center"/>
    </xf>
    <xf numFmtId="49" fontId="5" fillId="0" borderId="153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89" fontId="5" fillId="0" borderId="168" xfId="15" applyNumberFormat="1" applyFont="1" applyFill="1" applyBorder="1" applyAlignment="1">
      <alignment horizontal="center"/>
    </xf>
    <xf numFmtId="189" fontId="5" fillId="0" borderId="50" xfId="15" applyNumberFormat="1" applyFont="1" applyFill="1" applyBorder="1" applyAlignment="1">
      <alignment horizontal="center"/>
    </xf>
    <xf numFmtId="189" fontId="5" fillId="0" borderId="39" xfId="15" applyNumberFormat="1" applyFont="1" applyFill="1" applyBorder="1" applyAlignment="1">
      <alignment horizontal="center"/>
    </xf>
    <xf numFmtId="187" fontId="5" fillId="0" borderId="49" xfId="1" applyNumberFormat="1" applyFont="1" applyFill="1" applyBorder="1" applyAlignment="1">
      <alignment horizontal="center"/>
    </xf>
    <xf numFmtId="187" fontId="5" fillId="0" borderId="50" xfId="1" applyNumberFormat="1" applyFont="1" applyFill="1" applyBorder="1" applyAlignment="1">
      <alignment horizontal="center"/>
    </xf>
    <xf numFmtId="187" fontId="5" fillId="0" borderId="39" xfId="1" applyNumberFormat="1" applyFont="1" applyFill="1" applyBorder="1" applyAlignment="1">
      <alignment horizontal="center"/>
    </xf>
    <xf numFmtId="189" fontId="14" fillId="0" borderId="53" xfId="15" applyNumberFormat="1" applyFont="1" applyFill="1" applyBorder="1" applyAlignment="1">
      <alignment horizontal="center"/>
    </xf>
    <xf numFmtId="189" fontId="14" fillId="0" borderId="54" xfId="15" applyNumberFormat="1" applyFont="1" applyFill="1" applyBorder="1" applyAlignment="1">
      <alignment horizontal="center"/>
    </xf>
    <xf numFmtId="189" fontId="14" fillId="0" borderId="55" xfId="15" applyNumberFormat="1" applyFont="1" applyFill="1" applyBorder="1" applyAlignment="1">
      <alignment horizontal="center"/>
    </xf>
    <xf numFmtId="187" fontId="14" fillId="0" borderId="53" xfId="1" applyNumberFormat="1" applyFont="1" applyFill="1" applyBorder="1" applyAlignment="1">
      <alignment horizontal="center"/>
    </xf>
    <xf numFmtId="187" fontId="14" fillId="0" borderId="54" xfId="1" applyNumberFormat="1" applyFont="1" applyFill="1" applyBorder="1" applyAlignment="1">
      <alignment horizontal="center"/>
    </xf>
    <xf numFmtId="187" fontId="14" fillId="0" borderId="55" xfId="1" applyNumberFormat="1" applyFont="1" applyFill="1" applyBorder="1" applyAlignment="1">
      <alignment horizontal="center"/>
    </xf>
    <xf numFmtId="0" fontId="7" fillId="0" borderId="172" xfId="15" applyFont="1" applyFill="1" applyBorder="1" applyAlignment="1">
      <alignment vertical="center"/>
    </xf>
    <xf numFmtId="0" fontId="7" fillId="0" borderId="173" xfId="15" applyFont="1" applyFill="1" applyBorder="1" applyAlignment="1">
      <alignment vertical="center"/>
    </xf>
    <xf numFmtId="0" fontId="7" fillId="0" borderId="174" xfId="15" applyFont="1" applyFill="1" applyBorder="1" applyAlignment="1">
      <alignment vertical="center"/>
    </xf>
    <xf numFmtId="187" fontId="5" fillId="0" borderId="175" xfId="1" applyNumberFormat="1" applyFont="1" applyFill="1" applyBorder="1" applyAlignment="1">
      <alignment horizontal="center"/>
    </xf>
    <xf numFmtId="187" fontId="5" fillId="0" borderId="176" xfId="1" applyNumberFormat="1" applyFont="1" applyFill="1" applyBorder="1" applyAlignment="1">
      <alignment horizontal="center"/>
    </xf>
    <xf numFmtId="3" fontId="5" fillId="0" borderId="177" xfId="15" applyNumberFormat="1" applyFont="1" applyFill="1" applyBorder="1" applyAlignment="1">
      <alignment horizontal="center"/>
    </xf>
    <xf numFmtId="3" fontId="5" fillId="0" borderId="175" xfId="15" applyNumberFormat="1" applyFont="1" applyFill="1" applyBorder="1" applyAlignment="1">
      <alignment horizontal="center"/>
    </xf>
    <xf numFmtId="3" fontId="5" fillId="0" borderId="176" xfId="15" applyNumberFormat="1" applyFont="1" applyFill="1" applyBorder="1" applyAlignment="1">
      <alignment horizontal="center"/>
    </xf>
    <xf numFmtId="187" fontId="5" fillId="0" borderId="177" xfId="1" applyNumberFormat="1" applyFont="1" applyFill="1" applyBorder="1" applyAlignment="1">
      <alignment horizontal="center"/>
    </xf>
    <xf numFmtId="187" fontId="5" fillId="0" borderId="178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187" fontId="14" fillId="0" borderId="77" xfId="1" applyNumberFormat="1" applyFont="1" applyFill="1" applyBorder="1" applyAlignment="1">
      <alignment horizontal="center"/>
    </xf>
    <xf numFmtId="187" fontId="14" fillId="0" borderId="21" xfId="1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3" fontId="14" fillId="0" borderId="77" xfId="15" applyNumberFormat="1" applyFont="1" applyFill="1" applyBorder="1" applyAlignment="1">
      <alignment horizontal="center"/>
    </xf>
    <xf numFmtId="3" fontId="14" fillId="0" borderId="21" xfId="15" applyNumberFormat="1" applyFont="1" applyFill="1" applyBorder="1" applyAlignment="1">
      <alignment horizontal="center"/>
    </xf>
    <xf numFmtId="0" fontId="5" fillId="0" borderId="161" xfId="15" applyFont="1" applyFill="1" applyBorder="1" applyAlignment="1">
      <alignment vertical="center"/>
    </xf>
    <xf numFmtId="0" fontId="5" fillId="0" borderId="162" xfId="15" applyFont="1" applyFill="1" applyBorder="1" applyAlignment="1">
      <alignment vertical="center"/>
    </xf>
    <xf numFmtId="0" fontId="5" fillId="0" borderId="41" xfId="15" applyFont="1" applyFill="1" applyBorder="1" applyAlignment="1">
      <alignment horizontal="center" vertical="center"/>
    </xf>
    <xf numFmtId="0" fontId="5" fillId="0" borderId="33" xfId="15" applyFont="1" applyFill="1" applyBorder="1" applyAlignment="1">
      <alignment horizontal="center" vertic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44" xfId="1" applyNumberFormat="1" applyFont="1" applyFill="1" applyBorder="1" applyAlignment="1">
      <alignment horizontal="center"/>
    </xf>
    <xf numFmtId="187" fontId="5" fillId="0" borderId="45" xfId="1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3" fontId="12" fillId="0" borderId="5" xfId="13" applyNumberFormat="1" applyFont="1" applyFill="1" applyBorder="1" applyAlignment="1">
      <alignment horizontal="left" vertical="center"/>
    </xf>
    <xf numFmtId="0" fontId="5" fillId="0" borderId="104" xfId="13" applyFont="1" applyFill="1" applyBorder="1" applyAlignment="1">
      <alignment horizontal="center" vertical="center"/>
    </xf>
    <xf numFmtId="0" fontId="5" fillId="0" borderId="115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89" fontId="26" fillId="0" borderId="49" xfId="15" applyNumberFormat="1" applyFont="1" applyFill="1" applyBorder="1" applyAlignment="1">
      <alignment horizontal="center"/>
    </xf>
    <xf numFmtId="189" fontId="26" fillId="0" borderId="50" xfId="15" applyNumberFormat="1" applyFont="1" applyFill="1" applyBorder="1" applyAlignment="1">
      <alignment horizontal="center"/>
    </xf>
    <xf numFmtId="189" fontId="26" fillId="0" borderId="39" xfId="15" applyNumberFormat="1" applyFont="1" applyFill="1" applyBorder="1" applyAlignment="1">
      <alignment horizontal="center"/>
    </xf>
    <xf numFmtId="187" fontId="26" fillId="0" borderId="49" xfId="1" applyNumberFormat="1" applyFont="1" applyFill="1" applyBorder="1" applyAlignment="1">
      <alignment horizontal="center"/>
    </xf>
    <xf numFmtId="187" fontId="26" fillId="0" borderId="50" xfId="1" applyNumberFormat="1" applyFont="1" applyFill="1" applyBorder="1" applyAlignment="1">
      <alignment horizontal="center"/>
    </xf>
    <xf numFmtId="187" fontId="26" fillId="0" borderId="39" xfId="1" applyNumberFormat="1" applyFont="1" applyFill="1" applyBorder="1" applyAlignment="1">
      <alignment horizontal="center"/>
    </xf>
    <xf numFmtId="187" fontId="26" fillId="0" borderId="108" xfId="1" applyNumberFormat="1" applyFont="1" applyFill="1" applyBorder="1" applyAlignment="1">
      <alignment horizontal="center"/>
    </xf>
    <xf numFmtId="189" fontId="25" fillId="0" borderId="63" xfId="15" applyNumberFormat="1" applyFont="1" applyFill="1" applyBorder="1" applyAlignment="1">
      <alignment horizontal="center"/>
    </xf>
    <xf numFmtId="189" fontId="25" fillId="0" borderId="64" xfId="15" applyNumberFormat="1" applyFont="1" applyFill="1" applyBorder="1" applyAlignment="1">
      <alignment horizontal="center"/>
    </xf>
    <xf numFmtId="189" fontId="25" fillId="0" borderId="65" xfId="15" applyNumberFormat="1" applyFont="1" applyFill="1" applyBorder="1" applyAlignment="1">
      <alignment horizontal="center"/>
    </xf>
    <xf numFmtId="187" fontId="25" fillId="0" borderId="63" xfId="1" applyNumberFormat="1" applyFont="1" applyFill="1" applyBorder="1" applyAlignment="1">
      <alignment horizontal="center"/>
    </xf>
    <xf numFmtId="187" fontId="25" fillId="0" borderId="64" xfId="1" applyNumberFormat="1" applyFont="1" applyFill="1" applyBorder="1" applyAlignment="1">
      <alignment horizontal="center"/>
    </xf>
    <xf numFmtId="187" fontId="25" fillId="0" borderId="65" xfId="1" applyNumberFormat="1" applyFont="1" applyFill="1" applyBorder="1" applyAlignment="1">
      <alignment horizontal="center"/>
    </xf>
    <xf numFmtId="187" fontId="25" fillId="0" borderId="120" xfId="1" applyNumberFormat="1" applyFont="1" applyFill="1" applyBorder="1" applyAlignment="1">
      <alignment horizontal="center"/>
    </xf>
    <xf numFmtId="187" fontId="25" fillId="0" borderId="121" xfId="1" applyNumberFormat="1" applyFont="1" applyFill="1" applyBorder="1" applyAlignment="1">
      <alignment horizontal="center"/>
    </xf>
    <xf numFmtId="187" fontId="25" fillId="0" borderId="122" xfId="1" applyNumberFormat="1" applyFont="1" applyFill="1" applyBorder="1" applyAlignment="1">
      <alignment horizontal="center"/>
    </xf>
    <xf numFmtId="0" fontId="5" fillId="0" borderId="49" xfId="15" applyFont="1" applyFill="1" applyBorder="1" applyAlignment="1">
      <alignment horizontal="center"/>
    </xf>
    <xf numFmtId="0" fontId="5" fillId="0" borderId="50" xfId="15" applyFont="1" applyFill="1" applyBorder="1" applyAlignment="1">
      <alignment horizontal="center"/>
    </xf>
    <xf numFmtId="0" fontId="5" fillId="0" borderId="39" xfId="15" applyFont="1" applyFill="1" applyBorder="1" applyAlignment="1">
      <alignment horizontal="center"/>
    </xf>
    <xf numFmtId="3" fontId="5" fillId="0" borderId="49" xfId="15" applyNumberFormat="1" applyFont="1" applyFill="1" applyBorder="1" applyAlignment="1">
      <alignment horizontal="center"/>
    </xf>
    <xf numFmtId="3" fontId="5" fillId="0" borderId="50" xfId="15" applyNumberFormat="1" applyFont="1" applyFill="1" applyBorder="1" applyAlignment="1">
      <alignment horizontal="center"/>
    </xf>
    <xf numFmtId="3" fontId="5" fillId="0" borderId="39" xfId="15" applyNumberFormat="1" applyFont="1" applyFill="1" applyBorder="1" applyAlignment="1">
      <alignment horizontal="center"/>
    </xf>
    <xf numFmtId="3" fontId="5" fillId="0" borderId="108" xfId="15" applyNumberFormat="1" applyFont="1" applyFill="1" applyBorder="1" applyAlignment="1">
      <alignment horizontal="center"/>
    </xf>
    <xf numFmtId="0" fontId="14" fillId="0" borderId="63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3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3" fontId="14" fillId="0" borderId="65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87" fontId="25" fillId="0" borderId="53" xfId="1" applyNumberFormat="1" applyFont="1" applyFill="1" applyBorder="1" applyAlignment="1">
      <alignment horizontal="center"/>
    </xf>
    <xf numFmtId="187" fontId="25" fillId="0" borderId="54" xfId="1" applyNumberFormat="1" applyFont="1" applyFill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0" fontId="7" fillId="0" borderId="70" xfId="15" applyFont="1" applyFill="1" applyBorder="1" applyAlignment="1">
      <alignment vertic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54" xfId="15" applyNumberFormat="1" applyFont="1" applyFill="1" applyBorder="1" applyAlignment="1">
      <alignment horizontal="center"/>
    </xf>
    <xf numFmtId="3" fontId="14" fillId="0" borderId="55" xfId="15" applyNumberFormat="1" applyFont="1" applyFill="1" applyBorder="1" applyAlignment="1">
      <alignment horizontal="center"/>
    </xf>
    <xf numFmtId="3" fontId="14" fillId="0" borderId="120" xfId="15" applyNumberFormat="1" applyFont="1" applyFill="1" applyBorder="1" applyAlignment="1">
      <alignment horizontal="center"/>
    </xf>
    <xf numFmtId="3" fontId="14" fillId="0" borderId="121" xfId="15" applyNumberFormat="1" applyFont="1" applyFill="1" applyBorder="1" applyAlignment="1">
      <alignment horizontal="center"/>
    </xf>
    <xf numFmtId="3" fontId="14" fillId="0" borderId="122" xfId="15" applyNumberFormat="1" applyFont="1" applyFill="1" applyBorder="1" applyAlignment="1">
      <alignment horizontal="center"/>
    </xf>
    <xf numFmtId="0" fontId="14" fillId="0" borderId="118" xfId="15" applyFont="1" applyFill="1" applyBorder="1" applyAlignment="1">
      <alignment horizontal="center" vertical="center" wrapText="1"/>
    </xf>
    <xf numFmtId="0" fontId="14" fillId="0" borderId="68" xfId="15" applyFont="1" applyFill="1" applyBorder="1" applyAlignment="1">
      <alignment horizontal="center" vertical="center" wrapText="1"/>
    </xf>
    <xf numFmtId="0" fontId="14" fillId="0" borderId="69" xfId="15" applyFont="1" applyFill="1" applyBorder="1" applyAlignment="1">
      <alignment horizontal="center" vertical="center" wrapText="1"/>
    </xf>
    <xf numFmtId="1" fontId="29" fillId="0" borderId="51" xfId="18" applyNumberFormat="1" applyFont="1" applyFill="1" applyBorder="1" applyAlignment="1" applyProtection="1">
      <alignment horizontal="center"/>
    </xf>
    <xf numFmtId="1" fontId="29" fillId="0" borderId="15" xfId="18" applyNumberFormat="1" applyFont="1" applyFill="1" applyBorder="1" applyAlignment="1" applyProtection="1">
      <alignment horizontal="center"/>
    </xf>
    <xf numFmtId="1" fontId="29" fillId="0" borderId="132" xfId="18" applyNumberFormat="1" applyFont="1" applyFill="1" applyBorder="1" applyAlignment="1" applyProtection="1">
      <alignment horizontal="center"/>
    </xf>
    <xf numFmtId="1" fontId="29" fillId="0" borderId="133" xfId="18" applyNumberFormat="1" applyFont="1" applyFill="1" applyBorder="1" applyAlignment="1" applyProtection="1">
      <alignment horizontal="center"/>
    </xf>
    <xf numFmtId="1" fontId="29" fillId="0" borderId="134" xfId="18" applyNumberFormat="1" applyFont="1" applyFill="1" applyBorder="1" applyAlignment="1" applyProtection="1">
      <alignment horizontal="center"/>
    </xf>
    <xf numFmtId="1" fontId="29" fillId="0" borderId="135" xfId="18" applyNumberFormat="1" applyFont="1" applyFill="1" applyBorder="1" applyAlignment="1" applyProtection="1">
      <alignment horizontal="center"/>
    </xf>
    <xf numFmtId="1" fontId="29" fillId="0" borderId="131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51" xfId="22" applyNumberFormat="1" applyFont="1" applyFill="1" applyBorder="1" applyAlignment="1" applyProtection="1">
      <alignment horizontal="center"/>
    </xf>
    <xf numFmtId="49" fontId="29" fillId="0" borderId="141" xfId="22" applyNumberFormat="1" applyFont="1" applyFill="1" applyBorder="1" applyAlignment="1" applyProtection="1">
      <alignment horizontal="center"/>
    </xf>
    <xf numFmtId="49" fontId="29" fillId="0" borderId="142" xfId="22" applyNumberFormat="1" applyFont="1" applyFill="1" applyBorder="1" applyAlignment="1" applyProtection="1">
      <alignment horizontal="center"/>
    </xf>
    <xf numFmtId="49" fontId="29" fillId="0" borderId="15" xfId="22" applyNumberFormat="1" applyFont="1" applyFill="1" applyBorder="1" applyAlignment="1" applyProtection="1">
      <alignment horizontal="center"/>
    </xf>
    <xf numFmtId="49" fontId="32" fillId="0" borderId="15" xfId="22" applyNumberFormat="1" applyFont="1" applyFill="1" applyBorder="1" applyAlignment="1" applyProtection="1">
      <alignment horizontal="center"/>
    </xf>
    <xf numFmtId="49" fontId="29" fillId="0" borderId="138" xfId="22" applyNumberFormat="1" applyFont="1" applyFill="1" applyBorder="1" applyAlignment="1" applyProtection="1">
      <alignment horizontal="center"/>
    </xf>
    <xf numFmtId="49" fontId="32" fillId="0" borderId="0" xfId="22" applyNumberFormat="1" applyFont="1" applyFill="1" applyBorder="1" applyAlignment="1" applyProtection="1">
      <alignment horizontal="center"/>
    </xf>
    <xf numFmtId="49" fontId="32" fillId="0" borderId="59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7872"/>
        <c:axId val="115778432"/>
      </c:barChart>
      <c:catAx>
        <c:axId val="11577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5778432"/>
        <c:crosses val="autoZero"/>
        <c:auto val="1"/>
        <c:lblAlgn val="ctr"/>
        <c:lblOffset val="100"/>
        <c:noMultiLvlLbl val="0"/>
      </c:catAx>
      <c:valAx>
        <c:axId val="11577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577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08080"/>
        <c:axId val="205880768"/>
      </c:barChart>
      <c:catAx>
        <c:axId val="11300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05880768"/>
        <c:crosses val="autoZero"/>
        <c:auto val="1"/>
        <c:lblAlgn val="ctr"/>
        <c:lblOffset val="100"/>
        <c:noMultiLvlLbl val="0"/>
      </c:catAx>
      <c:valAx>
        <c:axId val="2058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300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4"/>
  <sheetViews>
    <sheetView tabSelected="1" topLeftCell="A10" workbookViewId="0">
      <selection activeCell="L24" sqref="L24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11.125" style="1" customWidth="1"/>
    <col min="4" max="4" width="10" style="1" bestFit="1" customWidth="1"/>
    <col min="5" max="5" width="9.25" style="1" customWidth="1"/>
    <col min="6" max="6" width="9.125" style="1" customWidth="1"/>
    <col min="7" max="7" width="8.875" style="1" customWidth="1"/>
    <col min="8" max="8" width="8.5" style="1" customWidth="1"/>
    <col min="9" max="9" width="11.125" style="1" customWidth="1"/>
    <col min="10" max="10" width="9.625" style="1" customWidth="1"/>
    <col min="11" max="11" width="10.875" style="1" customWidth="1"/>
    <col min="12" max="12" width="10.5" style="1" customWidth="1"/>
    <col min="13" max="14" width="11.125" style="1" customWidth="1"/>
    <col min="15" max="15" width="11.125" style="338" customWidth="1"/>
    <col min="16" max="18" width="11.125" style="1" customWidth="1"/>
    <col min="19" max="23" width="11.125" style="338" customWidth="1"/>
    <col min="24" max="71" width="11.125" style="1" customWidth="1"/>
    <col min="72" max="141" width="11.125" style="2" customWidth="1"/>
    <col min="142" max="255" width="11.125" style="3"/>
    <col min="256" max="256" width="12.625" style="3" customWidth="1"/>
    <col min="257" max="257" width="13.875" style="3" customWidth="1"/>
    <col min="258" max="258" width="11.125" style="3" customWidth="1"/>
    <col min="259" max="259" width="12.625" style="3" customWidth="1"/>
    <col min="260" max="260" width="11.625" style="3" customWidth="1"/>
    <col min="261" max="261" width="11.125" style="3" customWidth="1"/>
    <col min="262" max="262" width="11.25" style="3" customWidth="1"/>
    <col min="263" max="265" width="11.125" style="3" customWidth="1"/>
    <col min="266" max="266" width="11.75" style="3" customWidth="1"/>
    <col min="267" max="267" width="12.125" style="3" customWidth="1"/>
    <col min="268" max="397" width="11.125" style="3" customWidth="1"/>
    <col min="398" max="511" width="11.125" style="3"/>
    <col min="512" max="512" width="12.625" style="3" customWidth="1"/>
    <col min="513" max="513" width="13.875" style="3" customWidth="1"/>
    <col min="514" max="514" width="11.125" style="3" customWidth="1"/>
    <col min="515" max="515" width="12.625" style="3" customWidth="1"/>
    <col min="516" max="516" width="11.625" style="3" customWidth="1"/>
    <col min="517" max="517" width="11.125" style="3" customWidth="1"/>
    <col min="518" max="518" width="11.25" style="3" customWidth="1"/>
    <col min="519" max="521" width="11.125" style="3" customWidth="1"/>
    <col min="522" max="522" width="11.75" style="3" customWidth="1"/>
    <col min="523" max="523" width="12.125" style="3" customWidth="1"/>
    <col min="524" max="653" width="11.125" style="3" customWidth="1"/>
    <col min="654" max="767" width="11.125" style="3"/>
    <col min="768" max="768" width="12.625" style="3" customWidth="1"/>
    <col min="769" max="769" width="13.875" style="3" customWidth="1"/>
    <col min="770" max="770" width="11.125" style="3" customWidth="1"/>
    <col min="771" max="771" width="12.625" style="3" customWidth="1"/>
    <col min="772" max="772" width="11.625" style="3" customWidth="1"/>
    <col min="773" max="773" width="11.125" style="3" customWidth="1"/>
    <col min="774" max="774" width="11.25" style="3" customWidth="1"/>
    <col min="775" max="777" width="11.125" style="3" customWidth="1"/>
    <col min="778" max="778" width="11.75" style="3" customWidth="1"/>
    <col min="779" max="779" width="12.125" style="3" customWidth="1"/>
    <col min="780" max="909" width="11.125" style="3" customWidth="1"/>
    <col min="910" max="1023" width="11.125" style="3"/>
    <col min="1024" max="1024" width="12.625" style="3" customWidth="1"/>
    <col min="1025" max="1025" width="13.875" style="3" customWidth="1"/>
    <col min="1026" max="1026" width="11.125" style="3" customWidth="1"/>
    <col min="1027" max="1027" width="12.625" style="3" customWidth="1"/>
    <col min="1028" max="1028" width="11.625" style="3" customWidth="1"/>
    <col min="1029" max="1029" width="11.125" style="3" customWidth="1"/>
    <col min="1030" max="1030" width="11.25" style="3" customWidth="1"/>
    <col min="1031" max="1033" width="11.125" style="3" customWidth="1"/>
    <col min="1034" max="1034" width="11.75" style="3" customWidth="1"/>
    <col min="1035" max="1035" width="12.125" style="3" customWidth="1"/>
    <col min="1036" max="1165" width="11.125" style="3" customWidth="1"/>
    <col min="1166" max="1279" width="11.125" style="3"/>
    <col min="1280" max="1280" width="12.625" style="3" customWidth="1"/>
    <col min="1281" max="1281" width="13.875" style="3" customWidth="1"/>
    <col min="1282" max="1282" width="11.125" style="3" customWidth="1"/>
    <col min="1283" max="1283" width="12.625" style="3" customWidth="1"/>
    <col min="1284" max="1284" width="11.625" style="3" customWidth="1"/>
    <col min="1285" max="1285" width="11.125" style="3" customWidth="1"/>
    <col min="1286" max="1286" width="11.25" style="3" customWidth="1"/>
    <col min="1287" max="1289" width="11.125" style="3" customWidth="1"/>
    <col min="1290" max="1290" width="11.75" style="3" customWidth="1"/>
    <col min="1291" max="1291" width="12.125" style="3" customWidth="1"/>
    <col min="1292" max="1421" width="11.125" style="3" customWidth="1"/>
    <col min="1422" max="1535" width="11.125" style="3"/>
    <col min="1536" max="1536" width="12.625" style="3" customWidth="1"/>
    <col min="1537" max="1537" width="13.875" style="3" customWidth="1"/>
    <col min="1538" max="1538" width="11.125" style="3" customWidth="1"/>
    <col min="1539" max="1539" width="12.625" style="3" customWidth="1"/>
    <col min="1540" max="1540" width="11.625" style="3" customWidth="1"/>
    <col min="1541" max="1541" width="11.125" style="3" customWidth="1"/>
    <col min="1542" max="1542" width="11.25" style="3" customWidth="1"/>
    <col min="1543" max="1545" width="11.125" style="3" customWidth="1"/>
    <col min="1546" max="1546" width="11.75" style="3" customWidth="1"/>
    <col min="1547" max="1547" width="12.125" style="3" customWidth="1"/>
    <col min="1548" max="1677" width="11.125" style="3" customWidth="1"/>
    <col min="1678" max="1791" width="11.125" style="3"/>
    <col min="1792" max="1792" width="12.625" style="3" customWidth="1"/>
    <col min="1793" max="1793" width="13.875" style="3" customWidth="1"/>
    <col min="1794" max="1794" width="11.125" style="3" customWidth="1"/>
    <col min="1795" max="1795" width="12.625" style="3" customWidth="1"/>
    <col min="1796" max="1796" width="11.625" style="3" customWidth="1"/>
    <col min="1797" max="1797" width="11.125" style="3" customWidth="1"/>
    <col min="1798" max="1798" width="11.25" style="3" customWidth="1"/>
    <col min="1799" max="1801" width="11.125" style="3" customWidth="1"/>
    <col min="1802" max="1802" width="11.75" style="3" customWidth="1"/>
    <col min="1803" max="1803" width="12.125" style="3" customWidth="1"/>
    <col min="1804" max="1933" width="11.125" style="3" customWidth="1"/>
    <col min="1934" max="2047" width="11.125" style="3"/>
    <col min="2048" max="2048" width="12.625" style="3" customWidth="1"/>
    <col min="2049" max="2049" width="13.875" style="3" customWidth="1"/>
    <col min="2050" max="2050" width="11.125" style="3" customWidth="1"/>
    <col min="2051" max="2051" width="12.625" style="3" customWidth="1"/>
    <col min="2052" max="2052" width="11.625" style="3" customWidth="1"/>
    <col min="2053" max="2053" width="11.125" style="3" customWidth="1"/>
    <col min="2054" max="2054" width="11.25" style="3" customWidth="1"/>
    <col min="2055" max="2057" width="11.125" style="3" customWidth="1"/>
    <col min="2058" max="2058" width="11.75" style="3" customWidth="1"/>
    <col min="2059" max="2059" width="12.125" style="3" customWidth="1"/>
    <col min="2060" max="2189" width="11.125" style="3" customWidth="1"/>
    <col min="2190" max="2303" width="11.125" style="3"/>
    <col min="2304" max="2304" width="12.625" style="3" customWidth="1"/>
    <col min="2305" max="2305" width="13.875" style="3" customWidth="1"/>
    <col min="2306" max="2306" width="11.125" style="3" customWidth="1"/>
    <col min="2307" max="2307" width="12.625" style="3" customWidth="1"/>
    <col min="2308" max="2308" width="11.625" style="3" customWidth="1"/>
    <col min="2309" max="2309" width="11.125" style="3" customWidth="1"/>
    <col min="2310" max="2310" width="11.25" style="3" customWidth="1"/>
    <col min="2311" max="2313" width="11.125" style="3" customWidth="1"/>
    <col min="2314" max="2314" width="11.75" style="3" customWidth="1"/>
    <col min="2315" max="2315" width="12.125" style="3" customWidth="1"/>
    <col min="2316" max="2445" width="11.125" style="3" customWidth="1"/>
    <col min="2446" max="2559" width="11.125" style="3"/>
    <col min="2560" max="2560" width="12.625" style="3" customWidth="1"/>
    <col min="2561" max="2561" width="13.875" style="3" customWidth="1"/>
    <col min="2562" max="2562" width="11.125" style="3" customWidth="1"/>
    <col min="2563" max="2563" width="12.625" style="3" customWidth="1"/>
    <col min="2564" max="2564" width="11.625" style="3" customWidth="1"/>
    <col min="2565" max="2565" width="11.125" style="3" customWidth="1"/>
    <col min="2566" max="2566" width="11.25" style="3" customWidth="1"/>
    <col min="2567" max="2569" width="11.125" style="3" customWidth="1"/>
    <col min="2570" max="2570" width="11.75" style="3" customWidth="1"/>
    <col min="2571" max="2571" width="12.125" style="3" customWidth="1"/>
    <col min="2572" max="2701" width="11.125" style="3" customWidth="1"/>
    <col min="2702" max="2815" width="11.125" style="3"/>
    <col min="2816" max="2816" width="12.625" style="3" customWidth="1"/>
    <col min="2817" max="2817" width="13.875" style="3" customWidth="1"/>
    <col min="2818" max="2818" width="11.125" style="3" customWidth="1"/>
    <col min="2819" max="2819" width="12.625" style="3" customWidth="1"/>
    <col min="2820" max="2820" width="11.625" style="3" customWidth="1"/>
    <col min="2821" max="2821" width="11.125" style="3" customWidth="1"/>
    <col min="2822" max="2822" width="11.25" style="3" customWidth="1"/>
    <col min="2823" max="2825" width="11.125" style="3" customWidth="1"/>
    <col min="2826" max="2826" width="11.75" style="3" customWidth="1"/>
    <col min="2827" max="2827" width="12.125" style="3" customWidth="1"/>
    <col min="2828" max="2957" width="11.125" style="3" customWidth="1"/>
    <col min="2958" max="3071" width="11.125" style="3"/>
    <col min="3072" max="3072" width="12.625" style="3" customWidth="1"/>
    <col min="3073" max="3073" width="13.875" style="3" customWidth="1"/>
    <col min="3074" max="3074" width="11.125" style="3" customWidth="1"/>
    <col min="3075" max="3075" width="12.625" style="3" customWidth="1"/>
    <col min="3076" max="3076" width="11.625" style="3" customWidth="1"/>
    <col min="3077" max="3077" width="11.125" style="3" customWidth="1"/>
    <col min="3078" max="3078" width="11.25" style="3" customWidth="1"/>
    <col min="3079" max="3081" width="11.125" style="3" customWidth="1"/>
    <col min="3082" max="3082" width="11.75" style="3" customWidth="1"/>
    <col min="3083" max="3083" width="12.125" style="3" customWidth="1"/>
    <col min="3084" max="3213" width="11.125" style="3" customWidth="1"/>
    <col min="3214" max="3327" width="11.125" style="3"/>
    <col min="3328" max="3328" width="12.625" style="3" customWidth="1"/>
    <col min="3329" max="3329" width="13.875" style="3" customWidth="1"/>
    <col min="3330" max="3330" width="11.125" style="3" customWidth="1"/>
    <col min="3331" max="3331" width="12.625" style="3" customWidth="1"/>
    <col min="3332" max="3332" width="11.625" style="3" customWidth="1"/>
    <col min="3333" max="3333" width="11.125" style="3" customWidth="1"/>
    <col min="3334" max="3334" width="11.25" style="3" customWidth="1"/>
    <col min="3335" max="3337" width="11.125" style="3" customWidth="1"/>
    <col min="3338" max="3338" width="11.75" style="3" customWidth="1"/>
    <col min="3339" max="3339" width="12.125" style="3" customWidth="1"/>
    <col min="3340" max="3469" width="11.125" style="3" customWidth="1"/>
    <col min="3470" max="3583" width="11.125" style="3"/>
    <col min="3584" max="3584" width="12.625" style="3" customWidth="1"/>
    <col min="3585" max="3585" width="13.875" style="3" customWidth="1"/>
    <col min="3586" max="3586" width="11.125" style="3" customWidth="1"/>
    <col min="3587" max="3587" width="12.625" style="3" customWidth="1"/>
    <col min="3588" max="3588" width="11.625" style="3" customWidth="1"/>
    <col min="3589" max="3589" width="11.125" style="3" customWidth="1"/>
    <col min="3590" max="3590" width="11.25" style="3" customWidth="1"/>
    <col min="3591" max="3593" width="11.125" style="3" customWidth="1"/>
    <col min="3594" max="3594" width="11.75" style="3" customWidth="1"/>
    <col min="3595" max="3595" width="12.125" style="3" customWidth="1"/>
    <col min="3596" max="3725" width="11.125" style="3" customWidth="1"/>
    <col min="3726" max="3839" width="11.125" style="3"/>
    <col min="3840" max="3840" width="12.625" style="3" customWidth="1"/>
    <col min="3841" max="3841" width="13.875" style="3" customWidth="1"/>
    <col min="3842" max="3842" width="11.125" style="3" customWidth="1"/>
    <col min="3843" max="3843" width="12.625" style="3" customWidth="1"/>
    <col min="3844" max="3844" width="11.625" style="3" customWidth="1"/>
    <col min="3845" max="3845" width="11.125" style="3" customWidth="1"/>
    <col min="3846" max="3846" width="11.25" style="3" customWidth="1"/>
    <col min="3847" max="3849" width="11.125" style="3" customWidth="1"/>
    <col min="3850" max="3850" width="11.75" style="3" customWidth="1"/>
    <col min="3851" max="3851" width="12.125" style="3" customWidth="1"/>
    <col min="3852" max="3981" width="11.125" style="3" customWidth="1"/>
    <col min="3982" max="4095" width="11.125" style="3"/>
    <col min="4096" max="4096" width="12.625" style="3" customWidth="1"/>
    <col min="4097" max="4097" width="13.875" style="3" customWidth="1"/>
    <col min="4098" max="4098" width="11.125" style="3" customWidth="1"/>
    <col min="4099" max="4099" width="12.625" style="3" customWidth="1"/>
    <col min="4100" max="4100" width="11.625" style="3" customWidth="1"/>
    <col min="4101" max="4101" width="11.125" style="3" customWidth="1"/>
    <col min="4102" max="4102" width="11.25" style="3" customWidth="1"/>
    <col min="4103" max="4105" width="11.125" style="3" customWidth="1"/>
    <col min="4106" max="4106" width="11.75" style="3" customWidth="1"/>
    <col min="4107" max="4107" width="12.125" style="3" customWidth="1"/>
    <col min="4108" max="4237" width="11.125" style="3" customWidth="1"/>
    <col min="4238" max="4351" width="11.125" style="3"/>
    <col min="4352" max="4352" width="12.625" style="3" customWidth="1"/>
    <col min="4353" max="4353" width="13.875" style="3" customWidth="1"/>
    <col min="4354" max="4354" width="11.125" style="3" customWidth="1"/>
    <col min="4355" max="4355" width="12.625" style="3" customWidth="1"/>
    <col min="4356" max="4356" width="11.625" style="3" customWidth="1"/>
    <col min="4357" max="4357" width="11.125" style="3" customWidth="1"/>
    <col min="4358" max="4358" width="11.25" style="3" customWidth="1"/>
    <col min="4359" max="4361" width="11.125" style="3" customWidth="1"/>
    <col min="4362" max="4362" width="11.75" style="3" customWidth="1"/>
    <col min="4363" max="4363" width="12.125" style="3" customWidth="1"/>
    <col min="4364" max="4493" width="11.125" style="3" customWidth="1"/>
    <col min="4494" max="4607" width="11.125" style="3"/>
    <col min="4608" max="4608" width="12.625" style="3" customWidth="1"/>
    <col min="4609" max="4609" width="13.875" style="3" customWidth="1"/>
    <col min="4610" max="4610" width="11.125" style="3" customWidth="1"/>
    <col min="4611" max="4611" width="12.625" style="3" customWidth="1"/>
    <col min="4612" max="4612" width="11.625" style="3" customWidth="1"/>
    <col min="4613" max="4613" width="11.125" style="3" customWidth="1"/>
    <col min="4614" max="4614" width="11.25" style="3" customWidth="1"/>
    <col min="4615" max="4617" width="11.125" style="3" customWidth="1"/>
    <col min="4618" max="4618" width="11.75" style="3" customWidth="1"/>
    <col min="4619" max="4619" width="12.125" style="3" customWidth="1"/>
    <col min="4620" max="4749" width="11.125" style="3" customWidth="1"/>
    <col min="4750" max="4863" width="11.125" style="3"/>
    <col min="4864" max="4864" width="12.625" style="3" customWidth="1"/>
    <col min="4865" max="4865" width="13.875" style="3" customWidth="1"/>
    <col min="4866" max="4866" width="11.125" style="3" customWidth="1"/>
    <col min="4867" max="4867" width="12.625" style="3" customWidth="1"/>
    <col min="4868" max="4868" width="11.625" style="3" customWidth="1"/>
    <col min="4869" max="4869" width="11.125" style="3" customWidth="1"/>
    <col min="4870" max="4870" width="11.25" style="3" customWidth="1"/>
    <col min="4871" max="4873" width="11.125" style="3" customWidth="1"/>
    <col min="4874" max="4874" width="11.75" style="3" customWidth="1"/>
    <col min="4875" max="4875" width="12.125" style="3" customWidth="1"/>
    <col min="4876" max="5005" width="11.125" style="3" customWidth="1"/>
    <col min="5006" max="5119" width="11.125" style="3"/>
    <col min="5120" max="5120" width="12.625" style="3" customWidth="1"/>
    <col min="5121" max="5121" width="13.875" style="3" customWidth="1"/>
    <col min="5122" max="5122" width="11.125" style="3" customWidth="1"/>
    <col min="5123" max="5123" width="12.625" style="3" customWidth="1"/>
    <col min="5124" max="5124" width="11.625" style="3" customWidth="1"/>
    <col min="5125" max="5125" width="11.125" style="3" customWidth="1"/>
    <col min="5126" max="5126" width="11.25" style="3" customWidth="1"/>
    <col min="5127" max="5129" width="11.125" style="3" customWidth="1"/>
    <col min="5130" max="5130" width="11.75" style="3" customWidth="1"/>
    <col min="5131" max="5131" width="12.125" style="3" customWidth="1"/>
    <col min="5132" max="5261" width="11.125" style="3" customWidth="1"/>
    <col min="5262" max="5375" width="11.125" style="3"/>
    <col min="5376" max="5376" width="12.625" style="3" customWidth="1"/>
    <col min="5377" max="5377" width="13.875" style="3" customWidth="1"/>
    <col min="5378" max="5378" width="11.125" style="3" customWidth="1"/>
    <col min="5379" max="5379" width="12.625" style="3" customWidth="1"/>
    <col min="5380" max="5380" width="11.625" style="3" customWidth="1"/>
    <col min="5381" max="5381" width="11.125" style="3" customWidth="1"/>
    <col min="5382" max="5382" width="11.25" style="3" customWidth="1"/>
    <col min="5383" max="5385" width="11.125" style="3" customWidth="1"/>
    <col min="5386" max="5386" width="11.75" style="3" customWidth="1"/>
    <col min="5387" max="5387" width="12.125" style="3" customWidth="1"/>
    <col min="5388" max="5517" width="11.125" style="3" customWidth="1"/>
    <col min="5518" max="5631" width="11.125" style="3"/>
    <col min="5632" max="5632" width="12.625" style="3" customWidth="1"/>
    <col min="5633" max="5633" width="13.875" style="3" customWidth="1"/>
    <col min="5634" max="5634" width="11.125" style="3" customWidth="1"/>
    <col min="5635" max="5635" width="12.625" style="3" customWidth="1"/>
    <col min="5636" max="5636" width="11.625" style="3" customWidth="1"/>
    <col min="5637" max="5637" width="11.125" style="3" customWidth="1"/>
    <col min="5638" max="5638" width="11.25" style="3" customWidth="1"/>
    <col min="5639" max="5641" width="11.125" style="3" customWidth="1"/>
    <col min="5642" max="5642" width="11.75" style="3" customWidth="1"/>
    <col min="5643" max="5643" width="12.125" style="3" customWidth="1"/>
    <col min="5644" max="5773" width="11.125" style="3" customWidth="1"/>
    <col min="5774" max="5887" width="11.125" style="3"/>
    <col min="5888" max="5888" width="12.625" style="3" customWidth="1"/>
    <col min="5889" max="5889" width="13.875" style="3" customWidth="1"/>
    <col min="5890" max="5890" width="11.125" style="3" customWidth="1"/>
    <col min="5891" max="5891" width="12.625" style="3" customWidth="1"/>
    <col min="5892" max="5892" width="11.625" style="3" customWidth="1"/>
    <col min="5893" max="5893" width="11.125" style="3" customWidth="1"/>
    <col min="5894" max="5894" width="11.25" style="3" customWidth="1"/>
    <col min="5895" max="5897" width="11.125" style="3" customWidth="1"/>
    <col min="5898" max="5898" width="11.75" style="3" customWidth="1"/>
    <col min="5899" max="5899" width="12.125" style="3" customWidth="1"/>
    <col min="5900" max="6029" width="11.125" style="3" customWidth="1"/>
    <col min="6030" max="6143" width="11.125" style="3"/>
    <col min="6144" max="6144" width="12.625" style="3" customWidth="1"/>
    <col min="6145" max="6145" width="13.875" style="3" customWidth="1"/>
    <col min="6146" max="6146" width="11.125" style="3" customWidth="1"/>
    <col min="6147" max="6147" width="12.625" style="3" customWidth="1"/>
    <col min="6148" max="6148" width="11.625" style="3" customWidth="1"/>
    <col min="6149" max="6149" width="11.125" style="3" customWidth="1"/>
    <col min="6150" max="6150" width="11.25" style="3" customWidth="1"/>
    <col min="6151" max="6153" width="11.125" style="3" customWidth="1"/>
    <col min="6154" max="6154" width="11.75" style="3" customWidth="1"/>
    <col min="6155" max="6155" width="12.125" style="3" customWidth="1"/>
    <col min="6156" max="6285" width="11.125" style="3" customWidth="1"/>
    <col min="6286" max="6399" width="11.125" style="3"/>
    <col min="6400" max="6400" width="12.625" style="3" customWidth="1"/>
    <col min="6401" max="6401" width="13.875" style="3" customWidth="1"/>
    <col min="6402" max="6402" width="11.125" style="3" customWidth="1"/>
    <col min="6403" max="6403" width="12.625" style="3" customWidth="1"/>
    <col min="6404" max="6404" width="11.625" style="3" customWidth="1"/>
    <col min="6405" max="6405" width="11.125" style="3" customWidth="1"/>
    <col min="6406" max="6406" width="11.25" style="3" customWidth="1"/>
    <col min="6407" max="6409" width="11.125" style="3" customWidth="1"/>
    <col min="6410" max="6410" width="11.75" style="3" customWidth="1"/>
    <col min="6411" max="6411" width="12.125" style="3" customWidth="1"/>
    <col min="6412" max="6541" width="11.125" style="3" customWidth="1"/>
    <col min="6542" max="6655" width="11.125" style="3"/>
    <col min="6656" max="6656" width="12.625" style="3" customWidth="1"/>
    <col min="6657" max="6657" width="13.875" style="3" customWidth="1"/>
    <col min="6658" max="6658" width="11.125" style="3" customWidth="1"/>
    <col min="6659" max="6659" width="12.625" style="3" customWidth="1"/>
    <col min="6660" max="6660" width="11.625" style="3" customWidth="1"/>
    <col min="6661" max="6661" width="11.125" style="3" customWidth="1"/>
    <col min="6662" max="6662" width="11.25" style="3" customWidth="1"/>
    <col min="6663" max="6665" width="11.125" style="3" customWidth="1"/>
    <col min="6666" max="6666" width="11.75" style="3" customWidth="1"/>
    <col min="6667" max="6667" width="12.125" style="3" customWidth="1"/>
    <col min="6668" max="6797" width="11.125" style="3" customWidth="1"/>
    <col min="6798" max="6911" width="11.125" style="3"/>
    <col min="6912" max="6912" width="12.625" style="3" customWidth="1"/>
    <col min="6913" max="6913" width="13.875" style="3" customWidth="1"/>
    <col min="6914" max="6914" width="11.125" style="3" customWidth="1"/>
    <col min="6915" max="6915" width="12.625" style="3" customWidth="1"/>
    <col min="6916" max="6916" width="11.625" style="3" customWidth="1"/>
    <col min="6917" max="6917" width="11.125" style="3" customWidth="1"/>
    <col min="6918" max="6918" width="11.25" style="3" customWidth="1"/>
    <col min="6919" max="6921" width="11.125" style="3" customWidth="1"/>
    <col min="6922" max="6922" width="11.75" style="3" customWidth="1"/>
    <col min="6923" max="6923" width="12.125" style="3" customWidth="1"/>
    <col min="6924" max="7053" width="11.125" style="3" customWidth="1"/>
    <col min="7054" max="7167" width="11.125" style="3"/>
    <col min="7168" max="7168" width="12.625" style="3" customWidth="1"/>
    <col min="7169" max="7169" width="13.875" style="3" customWidth="1"/>
    <col min="7170" max="7170" width="11.125" style="3" customWidth="1"/>
    <col min="7171" max="7171" width="12.625" style="3" customWidth="1"/>
    <col min="7172" max="7172" width="11.625" style="3" customWidth="1"/>
    <col min="7173" max="7173" width="11.125" style="3" customWidth="1"/>
    <col min="7174" max="7174" width="11.25" style="3" customWidth="1"/>
    <col min="7175" max="7177" width="11.125" style="3" customWidth="1"/>
    <col min="7178" max="7178" width="11.75" style="3" customWidth="1"/>
    <col min="7179" max="7179" width="12.125" style="3" customWidth="1"/>
    <col min="7180" max="7309" width="11.125" style="3" customWidth="1"/>
    <col min="7310" max="7423" width="11.125" style="3"/>
    <col min="7424" max="7424" width="12.625" style="3" customWidth="1"/>
    <col min="7425" max="7425" width="13.875" style="3" customWidth="1"/>
    <col min="7426" max="7426" width="11.125" style="3" customWidth="1"/>
    <col min="7427" max="7427" width="12.625" style="3" customWidth="1"/>
    <col min="7428" max="7428" width="11.625" style="3" customWidth="1"/>
    <col min="7429" max="7429" width="11.125" style="3" customWidth="1"/>
    <col min="7430" max="7430" width="11.25" style="3" customWidth="1"/>
    <col min="7431" max="7433" width="11.125" style="3" customWidth="1"/>
    <col min="7434" max="7434" width="11.75" style="3" customWidth="1"/>
    <col min="7435" max="7435" width="12.125" style="3" customWidth="1"/>
    <col min="7436" max="7565" width="11.125" style="3" customWidth="1"/>
    <col min="7566" max="7679" width="11.125" style="3"/>
    <col min="7680" max="7680" width="12.625" style="3" customWidth="1"/>
    <col min="7681" max="7681" width="13.875" style="3" customWidth="1"/>
    <col min="7682" max="7682" width="11.125" style="3" customWidth="1"/>
    <col min="7683" max="7683" width="12.625" style="3" customWidth="1"/>
    <col min="7684" max="7684" width="11.625" style="3" customWidth="1"/>
    <col min="7685" max="7685" width="11.125" style="3" customWidth="1"/>
    <col min="7686" max="7686" width="11.25" style="3" customWidth="1"/>
    <col min="7687" max="7689" width="11.125" style="3" customWidth="1"/>
    <col min="7690" max="7690" width="11.75" style="3" customWidth="1"/>
    <col min="7691" max="7691" width="12.125" style="3" customWidth="1"/>
    <col min="7692" max="7821" width="11.125" style="3" customWidth="1"/>
    <col min="7822" max="7935" width="11.125" style="3"/>
    <col min="7936" max="7936" width="12.625" style="3" customWidth="1"/>
    <col min="7937" max="7937" width="13.875" style="3" customWidth="1"/>
    <col min="7938" max="7938" width="11.125" style="3" customWidth="1"/>
    <col min="7939" max="7939" width="12.625" style="3" customWidth="1"/>
    <col min="7940" max="7940" width="11.625" style="3" customWidth="1"/>
    <col min="7941" max="7941" width="11.125" style="3" customWidth="1"/>
    <col min="7942" max="7942" width="11.25" style="3" customWidth="1"/>
    <col min="7943" max="7945" width="11.125" style="3" customWidth="1"/>
    <col min="7946" max="7946" width="11.75" style="3" customWidth="1"/>
    <col min="7947" max="7947" width="12.125" style="3" customWidth="1"/>
    <col min="7948" max="8077" width="11.125" style="3" customWidth="1"/>
    <col min="8078" max="8191" width="11.125" style="3"/>
    <col min="8192" max="8192" width="12.625" style="3" customWidth="1"/>
    <col min="8193" max="8193" width="13.875" style="3" customWidth="1"/>
    <col min="8194" max="8194" width="11.125" style="3" customWidth="1"/>
    <col min="8195" max="8195" width="12.625" style="3" customWidth="1"/>
    <col min="8196" max="8196" width="11.625" style="3" customWidth="1"/>
    <col min="8197" max="8197" width="11.125" style="3" customWidth="1"/>
    <col min="8198" max="8198" width="11.25" style="3" customWidth="1"/>
    <col min="8199" max="8201" width="11.125" style="3" customWidth="1"/>
    <col min="8202" max="8202" width="11.75" style="3" customWidth="1"/>
    <col min="8203" max="8203" width="12.125" style="3" customWidth="1"/>
    <col min="8204" max="8333" width="11.125" style="3" customWidth="1"/>
    <col min="8334" max="8447" width="11.125" style="3"/>
    <col min="8448" max="8448" width="12.625" style="3" customWidth="1"/>
    <col min="8449" max="8449" width="13.875" style="3" customWidth="1"/>
    <col min="8450" max="8450" width="11.125" style="3" customWidth="1"/>
    <col min="8451" max="8451" width="12.625" style="3" customWidth="1"/>
    <col min="8452" max="8452" width="11.625" style="3" customWidth="1"/>
    <col min="8453" max="8453" width="11.125" style="3" customWidth="1"/>
    <col min="8454" max="8454" width="11.25" style="3" customWidth="1"/>
    <col min="8455" max="8457" width="11.125" style="3" customWidth="1"/>
    <col min="8458" max="8458" width="11.75" style="3" customWidth="1"/>
    <col min="8459" max="8459" width="12.125" style="3" customWidth="1"/>
    <col min="8460" max="8589" width="11.125" style="3" customWidth="1"/>
    <col min="8590" max="8703" width="11.125" style="3"/>
    <col min="8704" max="8704" width="12.625" style="3" customWidth="1"/>
    <col min="8705" max="8705" width="13.875" style="3" customWidth="1"/>
    <col min="8706" max="8706" width="11.125" style="3" customWidth="1"/>
    <col min="8707" max="8707" width="12.625" style="3" customWidth="1"/>
    <col min="8708" max="8708" width="11.625" style="3" customWidth="1"/>
    <col min="8709" max="8709" width="11.125" style="3" customWidth="1"/>
    <col min="8710" max="8710" width="11.25" style="3" customWidth="1"/>
    <col min="8711" max="8713" width="11.125" style="3" customWidth="1"/>
    <col min="8714" max="8714" width="11.75" style="3" customWidth="1"/>
    <col min="8715" max="8715" width="12.125" style="3" customWidth="1"/>
    <col min="8716" max="8845" width="11.125" style="3" customWidth="1"/>
    <col min="8846" max="8959" width="11.125" style="3"/>
    <col min="8960" max="8960" width="12.625" style="3" customWidth="1"/>
    <col min="8961" max="8961" width="13.875" style="3" customWidth="1"/>
    <col min="8962" max="8962" width="11.125" style="3" customWidth="1"/>
    <col min="8963" max="8963" width="12.625" style="3" customWidth="1"/>
    <col min="8964" max="8964" width="11.625" style="3" customWidth="1"/>
    <col min="8965" max="8965" width="11.125" style="3" customWidth="1"/>
    <col min="8966" max="8966" width="11.25" style="3" customWidth="1"/>
    <col min="8967" max="8969" width="11.125" style="3" customWidth="1"/>
    <col min="8970" max="8970" width="11.75" style="3" customWidth="1"/>
    <col min="8971" max="8971" width="12.125" style="3" customWidth="1"/>
    <col min="8972" max="9101" width="11.125" style="3" customWidth="1"/>
    <col min="9102" max="9215" width="11.125" style="3"/>
    <col min="9216" max="9216" width="12.625" style="3" customWidth="1"/>
    <col min="9217" max="9217" width="13.875" style="3" customWidth="1"/>
    <col min="9218" max="9218" width="11.125" style="3" customWidth="1"/>
    <col min="9219" max="9219" width="12.625" style="3" customWidth="1"/>
    <col min="9220" max="9220" width="11.625" style="3" customWidth="1"/>
    <col min="9221" max="9221" width="11.125" style="3" customWidth="1"/>
    <col min="9222" max="9222" width="11.25" style="3" customWidth="1"/>
    <col min="9223" max="9225" width="11.125" style="3" customWidth="1"/>
    <col min="9226" max="9226" width="11.75" style="3" customWidth="1"/>
    <col min="9227" max="9227" width="12.125" style="3" customWidth="1"/>
    <col min="9228" max="9357" width="11.125" style="3" customWidth="1"/>
    <col min="9358" max="9471" width="11.125" style="3"/>
    <col min="9472" max="9472" width="12.625" style="3" customWidth="1"/>
    <col min="9473" max="9473" width="13.875" style="3" customWidth="1"/>
    <col min="9474" max="9474" width="11.125" style="3" customWidth="1"/>
    <col min="9475" max="9475" width="12.625" style="3" customWidth="1"/>
    <col min="9476" max="9476" width="11.625" style="3" customWidth="1"/>
    <col min="9477" max="9477" width="11.125" style="3" customWidth="1"/>
    <col min="9478" max="9478" width="11.25" style="3" customWidth="1"/>
    <col min="9479" max="9481" width="11.125" style="3" customWidth="1"/>
    <col min="9482" max="9482" width="11.75" style="3" customWidth="1"/>
    <col min="9483" max="9483" width="12.125" style="3" customWidth="1"/>
    <col min="9484" max="9613" width="11.125" style="3" customWidth="1"/>
    <col min="9614" max="9727" width="11.125" style="3"/>
    <col min="9728" max="9728" width="12.625" style="3" customWidth="1"/>
    <col min="9729" max="9729" width="13.875" style="3" customWidth="1"/>
    <col min="9730" max="9730" width="11.125" style="3" customWidth="1"/>
    <col min="9731" max="9731" width="12.625" style="3" customWidth="1"/>
    <col min="9732" max="9732" width="11.625" style="3" customWidth="1"/>
    <col min="9733" max="9733" width="11.125" style="3" customWidth="1"/>
    <col min="9734" max="9734" width="11.25" style="3" customWidth="1"/>
    <col min="9735" max="9737" width="11.125" style="3" customWidth="1"/>
    <col min="9738" max="9738" width="11.75" style="3" customWidth="1"/>
    <col min="9739" max="9739" width="12.125" style="3" customWidth="1"/>
    <col min="9740" max="9869" width="11.125" style="3" customWidth="1"/>
    <col min="9870" max="9983" width="11.125" style="3"/>
    <col min="9984" max="9984" width="12.625" style="3" customWidth="1"/>
    <col min="9985" max="9985" width="13.875" style="3" customWidth="1"/>
    <col min="9986" max="9986" width="11.125" style="3" customWidth="1"/>
    <col min="9987" max="9987" width="12.625" style="3" customWidth="1"/>
    <col min="9988" max="9988" width="11.625" style="3" customWidth="1"/>
    <col min="9989" max="9989" width="11.125" style="3" customWidth="1"/>
    <col min="9990" max="9990" width="11.25" style="3" customWidth="1"/>
    <col min="9991" max="9993" width="11.125" style="3" customWidth="1"/>
    <col min="9994" max="9994" width="11.75" style="3" customWidth="1"/>
    <col min="9995" max="9995" width="12.125" style="3" customWidth="1"/>
    <col min="9996" max="10125" width="11.125" style="3" customWidth="1"/>
    <col min="10126" max="10239" width="11.125" style="3"/>
    <col min="10240" max="10240" width="12.625" style="3" customWidth="1"/>
    <col min="10241" max="10241" width="13.875" style="3" customWidth="1"/>
    <col min="10242" max="10242" width="11.125" style="3" customWidth="1"/>
    <col min="10243" max="10243" width="12.625" style="3" customWidth="1"/>
    <col min="10244" max="10244" width="11.625" style="3" customWidth="1"/>
    <col min="10245" max="10245" width="11.125" style="3" customWidth="1"/>
    <col min="10246" max="10246" width="11.25" style="3" customWidth="1"/>
    <col min="10247" max="10249" width="11.125" style="3" customWidth="1"/>
    <col min="10250" max="10250" width="11.75" style="3" customWidth="1"/>
    <col min="10251" max="10251" width="12.125" style="3" customWidth="1"/>
    <col min="10252" max="10381" width="11.125" style="3" customWidth="1"/>
    <col min="10382" max="10495" width="11.125" style="3"/>
    <col min="10496" max="10496" width="12.625" style="3" customWidth="1"/>
    <col min="10497" max="10497" width="13.875" style="3" customWidth="1"/>
    <col min="10498" max="10498" width="11.125" style="3" customWidth="1"/>
    <col min="10499" max="10499" width="12.625" style="3" customWidth="1"/>
    <col min="10500" max="10500" width="11.625" style="3" customWidth="1"/>
    <col min="10501" max="10501" width="11.125" style="3" customWidth="1"/>
    <col min="10502" max="10502" width="11.25" style="3" customWidth="1"/>
    <col min="10503" max="10505" width="11.125" style="3" customWidth="1"/>
    <col min="10506" max="10506" width="11.75" style="3" customWidth="1"/>
    <col min="10507" max="10507" width="12.125" style="3" customWidth="1"/>
    <col min="10508" max="10637" width="11.125" style="3" customWidth="1"/>
    <col min="10638" max="10751" width="11.125" style="3"/>
    <col min="10752" max="10752" width="12.625" style="3" customWidth="1"/>
    <col min="10753" max="10753" width="13.875" style="3" customWidth="1"/>
    <col min="10754" max="10754" width="11.125" style="3" customWidth="1"/>
    <col min="10755" max="10755" width="12.625" style="3" customWidth="1"/>
    <col min="10756" max="10756" width="11.625" style="3" customWidth="1"/>
    <col min="10757" max="10757" width="11.125" style="3" customWidth="1"/>
    <col min="10758" max="10758" width="11.25" style="3" customWidth="1"/>
    <col min="10759" max="10761" width="11.125" style="3" customWidth="1"/>
    <col min="10762" max="10762" width="11.75" style="3" customWidth="1"/>
    <col min="10763" max="10763" width="12.125" style="3" customWidth="1"/>
    <col min="10764" max="10893" width="11.125" style="3" customWidth="1"/>
    <col min="10894" max="11007" width="11.125" style="3"/>
    <col min="11008" max="11008" width="12.625" style="3" customWidth="1"/>
    <col min="11009" max="11009" width="13.875" style="3" customWidth="1"/>
    <col min="11010" max="11010" width="11.125" style="3" customWidth="1"/>
    <col min="11011" max="11011" width="12.625" style="3" customWidth="1"/>
    <col min="11012" max="11012" width="11.625" style="3" customWidth="1"/>
    <col min="11013" max="11013" width="11.125" style="3" customWidth="1"/>
    <col min="11014" max="11014" width="11.25" style="3" customWidth="1"/>
    <col min="11015" max="11017" width="11.125" style="3" customWidth="1"/>
    <col min="11018" max="11018" width="11.75" style="3" customWidth="1"/>
    <col min="11019" max="11019" width="12.125" style="3" customWidth="1"/>
    <col min="11020" max="11149" width="11.125" style="3" customWidth="1"/>
    <col min="11150" max="11263" width="11.125" style="3"/>
    <col min="11264" max="11264" width="12.625" style="3" customWidth="1"/>
    <col min="11265" max="11265" width="13.875" style="3" customWidth="1"/>
    <col min="11266" max="11266" width="11.125" style="3" customWidth="1"/>
    <col min="11267" max="11267" width="12.625" style="3" customWidth="1"/>
    <col min="11268" max="11268" width="11.625" style="3" customWidth="1"/>
    <col min="11269" max="11269" width="11.125" style="3" customWidth="1"/>
    <col min="11270" max="11270" width="11.25" style="3" customWidth="1"/>
    <col min="11271" max="11273" width="11.125" style="3" customWidth="1"/>
    <col min="11274" max="11274" width="11.75" style="3" customWidth="1"/>
    <col min="11275" max="11275" width="12.125" style="3" customWidth="1"/>
    <col min="11276" max="11405" width="11.125" style="3" customWidth="1"/>
    <col min="11406" max="11519" width="11.125" style="3"/>
    <col min="11520" max="11520" width="12.625" style="3" customWidth="1"/>
    <col min="11521" max="11521" width="13.875" style="3" customWidth="1"/>
    <col min="11522" max="11522" width="11.125" style="3" customWidth="1"/>
    <col min="11523" max="11523" width="12.625" style="3" customWidth="1"/>
    <col min="11524" max="11524" width="11.625" style="3" customWidth="1"/>
    <col min="11525" max="11525" width="11.125" style="3" customWidth="1"/>
    <col min="11526" max="11526" width="11.25" style="3" customWidth="1"/>
    <col min="11527" max="11529" width="11.125" style="3" customWidth="1"/>
    <col min="11530" max="11530" width="11.75" style="3" customWidth="1"/>
    <col min="11531" max="11531" width="12.125" style="3" customWidth="1"/>
    <col min="11532" max="11661" width="11.125" style="3" customWidth="1"/>
    <col min="11662" max="11775" width="11.125" style="3"/>
    <col min="11776" max="11776" width="12.625" style="3" customWidth="1"/>
    <col min="11777" max="11777" width="13.875" style="3" customWidth="1"/>
    <col min="11778" max="11778" width="11.125" style="3" customWidth="1"/>
    <col min="11779" max="11779" width="12.625" style="3" customWidth="1"/>
    <col min="11780" max="11780" width="11.625" style="3" customWidth="1"/>
    <col min="11781" max="11781" width="11.125" style="3" customWidth="1"/>
    <col min="11782" max="11782" width="11.25" style="3" customWidth="1"/>
    <col min="11783" max="11785" width="11.125" style="3" customWidth="1"/>
    <col min="11786" max="11786" width="11.75" style="3" customWidth="1"/>
    <col min="11787" max="11787" width="12.125" style="3" customWidth="1"/>
    <col min="11788" max="11917" width="11.125" style="3" customWidth="1"/>
    <col min="11918" max="12031" width="11.125" style="3"/>
    <col min="12032" max="12032" width="12.625" style="3" customWidth="1"/>
    <col min="12033" max="12033" width="13.875" style="3" customWidth="1"/>
    <col min="12034" max="12034" width="11.125" style="3" customWidth="1"/>
    <col min="12035" max="12035" width="12.625" style="3" customWidth="1"/>
    <col min="12036" max="12036" width="11.625" style="3" customWidth="1"/>
    <col min="12037" max="12037" width="11.125" style="3" customWidth="1"/>
    <col min="12038" max="12038" width="11.25" style="3" customWidth="1"/>
    <col min="12039" max="12041" width="11.125" style="3" customWidth="1"/>
    <col min="12042" max="12042" width="11.75" style="3" customWidth="1"/>
    <col min="12043" max="12043" width="12.125" style="3" customWidth="1"/>
    <col min="12044" max="12173" width="11.125" style="3" customWidth="1"/>
    <col min="12174" max="12287" width="11.125" style="3"/>
    <col min="12288" max="12288" width="12.625" style="3" customWidth="1"/>
    <col min="12289" max="12289" width="13.875" style="3" customWidth="1"/>
    <col min="12290" max="12290" width="11.125" style="3" customWidth="1"/>
    <col min="12291" max="12291" width="12.625" style="3" customWidth="1"/>
    <col min="12292" max="12292" width="11.625" style="3" customWidth="1"/>
    <col min="12293" max="12293" width="11.125" style="3" customWidth="1"/>
    <col min="12294" max="12294" width="11.25" style="3" customWidth="1"/>
    <col min="12295" max="12297" width="11.125" style="3" customWidth="1"/>
    <col min="12298" max="12298" width="11.75" style="3" customWidth="1"/>
    <col min="12299" max="12299" width="12.125" style="3" customWidth="1"/>
    <col min="12300" max="12429" width="11.125" style="3" customWidth="1"/>
    <col min="12430" max="12543" width="11.125" style="3"/>
    <col min="12544" max="12544" width="12.625" style="3" customWidth="1"/>
    <col min="12545" max="12545" width="13.875" style="3" customWidth="1"/>
    <col min="12546" max="12546" width="11.125" style="3" customWidth="1"/>
    <col min="12547" max="12547" width="12.625" style="3" customWidth="1"/>
    <col min="12548" max="12548" width="11.625" style="3" customWidth="1"/>
    <col min="12549" max="12549" width="11.125" style="3" customWidth="1"/>
    <col min="12550" max="12550" width="11.25" style="3" customWidth="1"/>
    <col min="12551" max="12553" width="11.125" style="3" customWidth="1"/>
    <col min="12554" max="12554" width="11.75" style="3" customWidth="1"/>
    <col min="12555" max="12555" width="12.125" style="3" customWidth="1"/>
    <col min="12556" max="12685" width="11.125" style="3" customWidth="1"/>
    <col min="12686" max="12799" width="11.125" style="3"/>
    <col min="12800" max="12800" width="12.625" style="3" customWidth="1"/>
    <col min="12801" max="12801" width="13.875" style="3" customWidth="1"/>
    <col min="12802" max="12802" width="11.125" style="3" customWidth="1"/>
    <col min="12803" max="12803" width="12.625" style="3" customWidth="1"/>
    <col min="12804" max="12804" width="11.625" style="3" customWidth="1"/>
    <col min="12805" max="12805" width="11.125" style="3" customWidth="1"/>
    <col min="12806" max="12806" width="11.25" style="3" customWidth="1"/>
    <col min="12807" max="12809" width="11.125" style="3" customWidth="1"/>
    <col min="12810" max="12810" width="11.75" style="3" customWidth="1"/>
    <col min="12811" max="12811" width="12.125" style="3" customWidth="1"/>
    <col min="12812" max="12941" width="11.125" style="3" customWidth="1"/>
    <col min="12942" max="13055" width="11.125" style="3"/>
    <col min="13056" max="13056" width="12.625" style="3" customWidth="1"/>
    <col min="13057" max="13057" width="13.875" style="3" customWidth="1"/>
    <col min="13058" max="13058" width="11.125" style="3" customWidth="1"/>
    <col min="13059" max="13059" width="12.625" style="3" customWidth="1"/>
    <col min="13060" max="13060" width="11.625" style="3" customWidth="1"/>
    <col min="13061" max="13061" width="11.125" style="3" customWidth="1"/>
    <col min="13062" max="13062" width="11.25" style="3" customWidth="1"/>
    <col min="13063" max="13065" width="11.125" style="3" customWidth="1"/>
    <col min="13066" max="13066" width="11.75" style="3" customWidth="1"/>
    <col min="13067" max="13067" width="12.125" style="3" customWidth="1"/>
    <col min="13068" max="13197" width="11.125" style="3" customWidth="1"/>
    <col min="13198" max="13311" width="11.125" style="3"/>
    <col min="13312" max="13312" width="12.625" style="3" customWidth="1"/>
    <col min="13313" max="13313" width="13.875" style="3" customWidth="1"/>
    <col min="13314" max="13314" width="11.125" style="3" customWidth="1"/>
    <col min="13315" max="13315" width="12.625" style="3" customWidth="1"/>
    <col min="13316" max="13316" width="11.625" style="3" customWidth="1"/>
    <col min="13317" max="13317" width="11.125" style="3" customWidth="1"/>
    <col min="13318" max="13318" width="11.25" style="3" customWidth="1"/>
    <col min="13319" max="13321" width="11.125" style="3" customWidth="1"/>
    <col min="13322" max="13322" width="11.75" style="3" customWidth="1"/>
    <col min="13323" max="13323" width="12.125" style="3" customWidth="1"/>
    <col min="13324" max="13453" width="11.125" style="3" customWidth="1"/>
    <col min="13454" max="13567" width="11.125" style="3"/>
    <col min="13568" max="13568" width="12.625" style="3" customWidth="1"/>
    <col min="13569" max="13569" width="13.875" style="3" customWidth="1"/>
    <col min="13570" max="13570" width="11.125" style="3" customWidth="1"/>
    <col min="13571" max="13571" width="12.625" style="3" customWidth="1"/>
    <col min="13572" max="13572" width="11.625" style="3" customWidth="1"/>
    <col min="13573" max="13573" width="11.125" style="3" customWidth="1"/>
    <col min="13574" max="13574" width="11.25" style="3" customWidth="1"/>
    <col min="13575" max="13577" width="11.125" style="3" customWidth="1"/>
    <col min="13578" max="13578" width="11.75" style="3" customWidth="1"/>
    <col min="13579" max="13579" width="12.125" style="3" customWidth="1"/>
    <col min="13580" max="13709" width="11.125" style="3" customWidth="1"/>
    <col min="13710" max="13823" width="11.125" style="3"/>
    <col min="13824" max="13824" width="12.625" style="3" customWidth="1"/>
    <col min="13825" max="13825" width="13.875" style="3" customWidth="1"/>
    <col min="13826" max="13826" width="11.125" style="3" customWidth="1"/>
    <col min="13827" max="13827" width="12.625" style="3" customWidth="1"/>
    <col min="13828" max="13828" width="11.625" style="3" customWidth="1"/>
    <col min="13829" max="13829" width="11.125" style="3" customWidth="1"/>
    <col min="13830" max="13830" width="11.25" style="3" customWidth="1"/>
    <col min="13831" max="13833" width="11.125" style="3" customWidth="1"/>
    <col min="13834" max="13834" width="11.75" style="3" customWidth="1"/>
    <col min="13835" max="13835" width="12.125" style="3" customWidth="1"/>
    <col min="13836" max="13965" width="11.125" style="3" customWidth="1"/>
    <col min="13966" max="14079" width="11.125" style="3"/>
    <col min="14080" max="14080" width="12.625" style="3" customWidth="1"/>
    <col min="14081" max="14081" width="13.875" style="3" customWidth="1"/>
    <col min="14082" max="14082" width="11.125" style="3" customWidth="1"/>
    <col min="14083" max="14083" width="12.625" style="3" customWidth="1"/>
    <col min="14084" max="14084" width="11.625" style="3" customWidth="1"/>
    <col min="14085" max="14085" width="11.125" style="3" customWidth="1"/>
    <col min="14086" max="14086" width="11.25" style="3" customWidth="1"/>
    <col min="14087" max="14089" width="11.125" style="3" customWidth="1"/>
    <col min="14090" max="14090" width="11.75" style="3" customWidth="1"/>
    <col min="14091" max="14091" width="12.125" style="3" customWidth="1"/>
    <col min="14092" max="14221" width="11.125" style="3" customWidth="1"/>
    <col min="14222" max="14335" width="11.125" style="3"/>
    <col min="14336" max="14336" width="12.625" style="3" customWidth="1"/>
    <col min="14337" max="14337" width="13.875" style="3" customWidth="1"/>
    <col min="14338" max="14338" width="11.125" style="3" customWidth="1"/>
    <col min="14339" max="14339" width="12.625" style="3" customWidth="1"/>
    <col min="14340" max="14340" width="11.625" style="3" customWidth="1"/>
    <col min="14341" max="14341" width="11.125" style="3" customWidth="1"/>
    <col min="14342" max="14342" width="11.25" style="3" customWidth="1"/>
    <col min="14343" max="14345" width="11.125" style="3" customWidth="1"/>
    <col min="14346" max="14346" width="11.75" style="3" customWidth="1"/>
    <col min="14347" max="14347" width="12.125" style="3" customWidth="1"/>
    <col min="14348" max="14477" width="11.125" style="3" customWidth="1"/>
    <col min="14478" max="14591" width="11.125" style="3"/>
    <col min="14592" max="14592" width="12.625" style="3" customWidth="1"/>
    <col min="14593" max="14593" width="13.875" style="3" customWidth="1"/>
    <col min="14594" max="14594" width="11.125" style="3" customWidth="1"/>
    <col min="14595" max="14595" width="12.625" style="3" customWidth="1"/>
    <col min="14596" max="14596" width="11.625" style="3" customWidth="1"/>
    <col min="14597" max="14597" width="11.125" style="3" customWidth="1"/>
    <col min="14598" max="14598" width="11.25" style="3" customWidth="1"/>
    <col min="14599" max="14601" width="11.125" style="3" customWidth="1"/>
    <col min="14602" max="14602" width="11.75" style="3" customWidth="1"/>
    <col min="14603" max="14603" width="12.125" style="3" customWidth="1"/>
    <col min="14604" max="14733" width="11.125" style="3" customWidth="1"/>
    <col min="14734" max="14847" width="11.125" style="3"/>
    <col min="14848" max="14848" width="12.625" style="3" customWidth="1"/>
    <col min="14849" max="14849" width="13.875" style="3" customWidth="1"/>
    <col min="14850" max="14850" width="11.125" style="3" customWidth="1"/>
    <col min="14851" max="14851" width="12.625" style="3" customWidth="1"/>
    <col min="14852" max="14852" width="11.625" style="3" customWidth="1"/>
    <col min="14853" max="14853" width="11.125" style="3" customWidth="1"/>
    <col min="14854" max="14854" width="11.25" style="3" customWidth="1"/>
    <col min="14855" max="14857" width="11.125" style="3" customWidth="1"/>
    <col min="14858" max="14858" width="11.75" style="3" customWidth="1"/>
    <col min="14859" max="14859" width="12.125" style="3" customWidth="1"/>
    <col min="14860" max="14989" width="11.125" style="3" customWidth="1"/>
    <col min="14990" max="15103" width="11.125" style="3"/>
    <col min="15104" max="15104" width="12.625" style="3" customWidth="1"/>
    <col min="15105" max="15105" width="13.875" style="3" customWidth="1"/>
    <col min="15106" max="15106" width="11.125" style="3" customWidth="1"/>
    <col min="15107" max="15107" width="12.625" style="3" customWidth="1"/>
    <col min="15108" max="15108" width="11.625" style="3" customWidth="1"/>
    <col min="15109" max="15109" width="11.125" style="3" customWidth="1"/>
    <col min="15110" max="15110" width="11.25" style="3" customWidth="1"/>
    <col min="15111" max="15113" width="11.125" style="3" customWidth="1"/>
    <col min="15114" max="15114" width="11.75" style="3" customWidth="1"/>
    <col min="15115" max="15115" width="12.125" style="3" customWidth="1"/>
    <col min="15116" max="15245" width="11.125" style="3" customWidth="1"/>
    <col min="15246" max="15359" width="11.125" style="3"/>
    <col min="15360" max="15360" width="12.625" style="3" customWidth="1"/>
    <col min="15361" max="15361" width="13.875" style="3" customWidth="1"/>
    <col min="15362" max="15362" width="11.125" style="3" customWidth="1"/>
    <col min="15363" max="15363" width="12.625" style="3" customWidth="1"/>
    <col min="15364" max="15364" width="11.625" style="3" customWidth="1"/>
    <col min="15365" max="15365" width="11.125" style="3" customWidth="1"/>
    <col min="15366" max="15366" width="11.25" style="3" customWidth="1"/>
    <col min="15367" max="15369" width="11.125" style="3" customWidth="1"/>
    <col min="15370" max="15370" width="11.75" style="3" customWidth="1"/>
    <col min="15371" max="15371" width="12.125" style="3" customWidth="1"/>
    <col min="15372" max="15501" width="11.125" style="3" customWidth="1"/>
    <col min="15502" max="15615" width="11.125" style="3"/>
    <col min="15616" max="15616" width="12.625" style="3" customWidth="1"/>
    <col min="15617" max="15617" width="13.875" style="3" customWidth="1"/>
    <col min="15618" max="15618" width="11.125" style="3" customWidth="1"/>
    <col min="15619" max="15619" width="12.625" style="3" customWidth="1"/>
    <col min="15620" max="15620" width="11.625" style="3" customWidth="1"/>
    <col min="15621" max="15621" width="11.125" style="3" customWidth="1"/>
    <col min="15622" max="15622" width="11.25" style="3" customWidth="1"/>
    <col min="15623" max="15625" width="11.125" style="3" customWidth="1"/>
    <col min="15626" max="15626" width="11.75" style="3" customWidth="1"/>
    <col min="15627" max="15627" width="12.125" style="3" customWidth="1"/>
    <col min="15628" max="15757" width="11.125" style="3" customWidth="1"/>
    <col min="15758" max="15871" width="11.125" style="3"/>
    <col min="15872" max="15872" width="12.625" style="3" customWidth="1"/>
    <col min="15873" max="15873" width="13.875" style="3" customWidth="1"/>
    <col min="15874" max="15874" width="11.125" style="3" customWidth="1"/>
    <col min="15875" max="15875" width="12.625" style="3" customWidth="1"/>
    <col min="15876" max="15876" width="11.625" style="3" customWidth="1"/>
    <col min="15877" max="15877" width="11.125" style="3" customWidth="1"/>
    <col min="15878" max="15878" width="11.25" style="3" customWidth="1"/>
    <col min="15879" max="15881" width="11.125" style="3" customWidth="1"/>
    <col min="15882" max="15882" width="11.75" style="3" customWidth="1"/>
    <col min="15883" max="15883" width="12.125" style="3" customWidth="1"/>
    <col min="15884" max="16013" width="11.125" style="3" customWidth="1"/>
    <col min="16014" max="16127" width="11.125" style="3"/>
    <col min="16128" max="16128" width="12.625" style="3" customWidth="1"/>
    <col min="16129" max="16129" width="13.875" style="3" customWidth="1"/>
    <col min="16130" max="16130" width="11.125" style="3" customWidth="1"/>
    <col min="16131" max="16131" width="12.625" style="3" customWidth="1"/>
    <col min="16132" max="16132" width="11.625" style="3" customWidth="1"/>
    <col min="16133" max="16133" width="11.125" style="3" customWidth="1"/>
    <col min="16134" max="16134" width="11.25" style="3" customWidth="1"/>
    <col min="16135" max="16137" width="11.125" style="3" customWidth="1"/>
    <col min="16138" max="16138" width="11.75" style="3" customWidth="1"/>
    <col min="16139" max="16139" width="12.125" style="3" customWidth="1"/>
    <col min="16140" max="16269" width="11.125" style="3" customWidth="1"/>
    <col min="16270" max="16384" width="11.125" style="3"/>
  </cols>
  <sheetData>
    <row r="1" spans="1:140" ht="10.5" customHeight="1" thickBot="1">
      <c r="A1" s="347"/>
    </row>
    <row r="2" spans="1:140" ht="30" customHeight="1" thickTop="1">
      <c r="A2" s="829" t="s">
        <v>1002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40" ht="18.399999999999999" customHeight="1">
      <c r="A3" s="769" t="s">
        <v>2611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</row>
    <row r="4" spans="1:140" ht="18.399999999999999" customHeight="1">
      <c r="A4" s="767" t="s">
        <v>2612</v>
      </c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</row>
    <row r="5" spans="1:140" ht="18.399999999999999" customHeight="1">
      <c r="A5" s="828" t="s">
        <v>2627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</row>
    <row r="6" spans="1:140" ht="18.399999999999999" customHeight="1">
      <c r="A6" s="828" t="s">
        <v>2610</v>
      </c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</row>
    <row r="7" spans="1:140" ht="18.399999999999999" customHeight="1">
      <c r="A7" s="828" t="s">
        <v>2589</v>
      </c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</row>
    <row r="8" spans="1:140" s="1" customFormat="1" ht="18.399999999999999" customHeight="1">
      <c r="A8" s="828" t="s">
        <v>2626</v>
      </c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O8" s="338"/>
      <c r="S8" s="338"/>
      <c r="T8" s="338"/>
      <c r="U8" s="338"/>
      <c r="V8" s="338"/>
      <c r="W8" s="338"/>
    </row>
    <row r="9" spans="1:140" s="1" customFormat="1" ht="18.399999999999999" customHeight="1">
      <c r="A9" s="828" t="s">
        <v>2619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O9" s="338"/>
      <c r="S9" s="338"/>
      <c r="T9" s="338"/>
      <c r="U9" s="338"/>
      <c r="V9" s="338"/>
      <c r="W9" s="338"/>
    </row>
    <row r="10" spans="1:140" s="1" customFormat="1" ht="18.399999999999999" customHeight="1">
      <c r="A10" s="828" t="s">
        <v>2625</v>
      </c>
      <c r="B10" s="828"/>
      <c r="C10" s="828"/>
      <c r="D10" s="828"/>
      <c r="E10" s="828"/>
      <c r="F10" s="828"/>
      <c r="G10" s="828"/>
      <c r="H10" s="828"/>
      <c r="I10" s="828"/>
      <c r="J10" s="828"/>
      <c r="K10" s="828"/>
      <c r="L10" s="828"/>
      <c r="O10" s="338"/>
      <c r="S10" s="338"/>
      <c r="T10" s="338"/>
      <c r="U10" s="338"/>
      <c r="V10" s="338"/>
      <c r="W10" s="338"/>
    </row>
    <row r="11" spans="1:140" s="1" customFormat="1" ht="22.5" customHeight="1">
      <c r="A11" s="832" t="s">
        <v>2590</v>
      </c>
      <c r="B11" s="832"/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O11" s="338"/>
      <c r="S11" s="338"/>
      <c r="T11" s="338"/>
      <c r="U11" s="338"/>
      <c r="V11" s="338"/>
      <c r="W11" s="338"/>
    </row>
    <row r="12" spans="1:140" s="1" customFormat="1" ht="22.35" customHeight="1">
      <c r="A12" s="59"/>
      <c r="B12" s="60"/>
      <c r="C12" s="833" t="s">
        <v>182</v>
      </c>
      <c r="D12" s="833"/>
      <c r="E12" s="833"/>
      <c r="F12" s="833"/>
      <c r="G12" s="833"/>
      <c r="H12" s="834" t="s">
        <v>183</v>
      </c>
      <c r="I12" s="834"/>
      <c r="J12" s="834"/>
      <c r="K12" s="834"/>
      <c r="L12" s="834"/>
      <c r="N12" s="58"/>
      <c r="O12" s="338"/>
      <c r="P12" s="58"/>
      <c r="Q12" s="58"/>
      <c r="R12" s="58"/>
      <c r="S12" s="338"/>
      <c r="T12" s="338"/>
      <c r="U12" s="338"/>
      <c r="V12" s="338"/>
      <c r="W12" s="338"/>
    </row>
    <row r="13" spans="1:140" s="2" customFormat="1" ht="18.399999999999999" customHeight="1">
      <c r="A13" s="6" t="s">
        <v>184</v>
      </c>
      <c r="B13" s="11"/>
      <c r="C13" s="61" t="s">
        <v>182</v>
      </c>
      <c r="D13" s="62" t="s">
        <v>185</v>
      </c>
      <c r="E13" s="830" t="s">
        <v>186</v>
      </c>
      <c r="F13" s="830"/>
      <c r="G13" s="830"/>
      <c r="H13" s="63" t="s">
        <v>182</v>
      </c>
      <c r="I13" s="62" t="s">
        <v>185</v>
      </c>
      <c r="J13" s="831" t="s">
        <v>186</v>
      </c>
      <c r="K13" s="831"/>
      <c r="L13" s="831"/>
      <c r="N13" s="351"/>
      <c r="O13" s="349"/>
      <c r="P13" s="351"/>
      <c r="Q13" s="351"/>
      <c r="R13" s="351"/>
      <c r="S13" s="349"/>
      <c r="T13" s="349"/>
      <c r="U13" s="349"/>
      <c r="V13" s="349"/>
      <c r="W13" s="349"/>
    </row>
    <row r="14" spans="1:140" s="2" customFormat="1" ht="18.399999999999999" customHeight="1">
      <c r="A14" s="64"/>
      <c r="B14" s="65"/>
      <c r="C14" s="66" t="s">
        <v>187</v>
      </c>
      <c r="D14" s="67" t="s">
        <v>188</v>
      </c>
      <c r="E14" s="766" t="s">
        <v>189</v>
      </c>
      <c r="F14" s="69" t="s">
        <v>190</v>
      </c>
      <c r="G14" s="766" t="s">
        <v>181</v>
      </c>
      <c r="H14" s="68" t="s">
        <v>187</v>
      </c>
      <c r="I14" s="67" t="s">
        <v>188</v>
      </c>
      <c r="J14" s="766" t="s">
        <v>189</v>
      </c>
      <c r="K14" s="69" t="s">
        <v>190</v>
      </c>
      <c r="L14" s="69" t="s">
        <v>181</v>
      </c>
      <c r="N14" s="351"/>
      <c r="O14" s="349"/>
      <c r="P14" s="351"/>
      <c r="Q14" s="351"/>
      <c r="R14" s="351"/>
      <c r="S14" s="349"/>
      <c r="T14" s="349"/>
      <c r="U14" s="349"/>
      <c r="V14" s="349"/>
      <c r="W14" s="349"/>
    </row>
    <row r="15" spans="1:140" s="1" customFormat="1" ht="18.399999999999999" customHeight="1">
      <c r="A15" s="354" t="s">
        <v>191</v>
      </c>
      <c r="C15" s="439"/>
      <c r="D15" s="440"/>
      <c r="E15" s="440"/>
      <c r="F15" s="440"/>
      <c r="G15" s="440"/>
      <c r="H15" s="440"/>
      <c r="I15" s="440"/>
      <c r="J15" s="440"/>
      <c r="K15" s="440"/>
      <c r="L15" s="441"/>
      <c r="N15" s="58"/>
      <c r="O15" s="338"/>
      <c r="P15" s="58"/>
      <c r="Q15" s="58"/>
      <c r="R15" s="58"/>
      <c r="S15" s="338"/>
      <c r="T15" s="338"/>
      <c r="U15" s="338"/>
      <c r="V15" s="338"/>
      <c r="W15" s="338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</row>
    <row r="16" spans="1:140" s="1" customFormat="1" ht="18.399999999999999" customHeight="1">
      <c r="A16" s="387" t="s">
        <v>837</v>
      </c>
      <c r="B16" s="348"/>
      <c r="C16" s="442">
        <v>128</v>
      </c>
      <c r="D16" s="443">
        <v>5643.0864039999997</v>
      </c>
      <c r="E16" s="442">
        <v>2707</v>
      </c>
      <c r="F16" s="442">
        <v>1938</v>
      </c>
      <c r="G16" s="442">
        <v>4645</v>
      </c>
      <c r="H16" s="445">
        <v>38.67</v>
      </c>
      <c r="I16" s="445">
        <v>36.31</v>
      </c>
      <c r="J16" s="445">
        <v>29.11</v>
      </c>
      <c r="K16" s="445">
        <v>20.84</v>
      </c>
      <c r="L16" s="446">
        <v>49.95</v>
      </c>
      <c r="N16" s="58"/>
      <c r="O16" s="338"/>
      <c r="P16" s="58"/>
      <c r="Q16" s="58"/>
      <c r="R16" s="58"/>
      <c r="S16" s="338"/>
      <c r="T16" s="338"/>
      <c r="U16" s="338"/>
      <c r="V16" s="338"/>
      <c r="W16" s="338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</row>
    <row r="17" spans="1:140" s="1" customFormat="1" ht="18.399999999999999" customHeight="1">
      <c r="A17" s="387" t="s">
        <v>192</v>
      </c>
      <c r="B17" s="348"/>
      <c r="C17" s="442"/>
      <c r="D17" s="443"/>
      <c r="E17" s="442"/>
      <c r="F17" s="442"/>
      <c r="G17" s="442"/>
      <c r="H17" s="444"/>
      <c r="I17" s="445"/>
      <c r="J17" s="445"/>
      <c r="K17" s="445"/>
      <c r="L17" s="446"/>
      <c r="N17" s="58"/>
      <c r="O17" s="338"/>
      <c r="P17" s="58"/>
      <c r="Q17" s="58"/>
      <c r="R17" s="58"/>
      <c r="S17" s="338"/>
      <c r="T17" s="338"/>
      <c r="U17" s="338"/>
      <c r="V17" s="338"/>
      <c r="W17" s="338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s="1" customFormat="1" ht="18.399999999999999" customHeight="1">
      <c r="A18" s="353" t="s">
        <v>193</v>
      </c>
      <c r="C18" s="447">
        <v>28</v>
      </c>
      <c r="D18" s="448">
        <v>1561.1434430000002</v>
      </c>
      <c r="E18" s="447">
        <v>290</v>
      </c>
      <c r="F18" s="447">
        <v>121</v>
      </c>
      <c r="G18" s="447">
        <v>411</v>
      </c>
      <c r="H18" s="449">
        <v>8.4600000000000009</v>
      </c>
      <c r="I18" s="449">
        <v>10.039999999999999</v>
      </c>
      <c r="J18" s="449">
        <v>3.12</v>
      </c>
      <c r="K18" s="449">
        <v>1.3</v>
      </c>
      <c r="L18" s="450">
        <v>4.42</v>
      </c>
      <c r="N18" s="58"/>
      <c r="O18" s="338"/>
      <c r="P18" s="58"/>
      <c r="Q18" s="58"/>
      <c r="R18" s="58"/>
      <c r="S18" s="338"/>
      <c r="T18" s="338"/>
      <c r="U18" s="338"/>
      <c r="V18" s="338"/>
      <c r="W18" s="338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1:140" s="1" customFormat="1" ht="18.399999999999999" customHeight="1">
      <c r="A19" s="353" t="s">
        <v>194</v>
      </c>
      <c r="C19" s="447">
        <v>46</v>
      </c>
      <c r="D19" s="448">
        <v>3026.1965719999998</v>
      </c>
      <c r="E19" s="447">
        <v>1012</v>
      </c>
      <c r="F19" s="447">
        <v>460</v>
      </c>
      <c r="G19" s="447">
        <v>1472</v>
      </c>
      <c r="H19" s="449">
        <v>13.9</v>
      </c>
      <c r="I19" s="449">
        <v>19.47</v>
      </c>
      <c r="J19" s="449">
        <v>10.88</v>
      </c>
      <c r="K19" s="449">
        <v>4.95</v>
      </c>
      <c r="L19" s="450">
        <v>15.83</v>
      </c>
      <c r="N19" s="58"/>
      <c r="O19" s="338"/>
      <c r="P19" s="58"/>
      <c r="Q19" s="58"/>
      <c r="R19" s="58"/>
      <c r="S19" s="338"/>
      <c r="T19" s="338"/>
      <c r="U19" s="338"/>
      <c r="V19" s="338"/>
      <c r="W19" s="338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1:140" s="1" customFormat="1" ht="18.399999999999999" customHeight="1">
      <c r="A20" s="353" t="s">
        <v>195</v>
      </c>
      <c r="C20" s="447">
        <v>64</v>
      </c>
      <c r="D20" s="448">
        <v>2774.4898809999995</v>
      </c>
      <c r="E20" s="447">
        <v>1166</v>
      </c>
      <c r="F20" s="447">
        <v>1037</v>
      </c>
      <c r="G20" s="447">
        <v>2203</v>
      </c>
      <c r="H20" s="449">
        <v>19.34</v>
      </c>
      <c r="I20" s="449">
        <v>17.850000000000001</v>
      </c>
      <c r="J20" s="449">
        <v>12.54</v>
      </c>
      <c r="K20" s="449">
        <v>11.15</v>
      </c>
      <c r="L20" s="450">
        <v>23.69</v>
      </c>
      <c r="N20" s="58"/>
      <c r="O20" s="338"/>
      <c r="P20" s="58"/>
      <c r="Q20" s="58"/>
      <c r="R20" s="58"/>
      <c r="S20" s="338"/>
      <c r="T20" s="338"/>
      <c r="U20" s="338"/>
      <c r="V20" s="338"/>
      <c r="W20" s="338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s="1" customFormat="1" ht="18.399999999999999" customHeight="1">
      <c r="A21" s="353" t="s">
        <v>196</v>
      </c>
      <c r="C21" s="447">
        <v>38</v>
      </c>
      <c r="D21" s="448">
        <v>2166.33</v>
      </c>
      <c r="E21" s="447">
        <v>296</v>
      </c>
      <c r="F21" s="447">
        <v>114</v>
      </c>
      <c r="G21" s="447">
        <v>410</v>
      </c>
      <c r="H21" s="449">
        <v>11.48</v>
      </c>
      <c r="I21" s="449">
        <v>13.94</v>
      </c>
      <c r="J21" s="449">
        <v>3.18</v>
      </c>
      <c r="K21" s="449">
        <v>1.23</v>
      </c>
      <c r="L21" s="450">
        <v>4.41</v>
      </c>
      <c r="N21" s="58"/>
      <c r="O21" s="338"/>
      <c r="P21" s="58"/>
      <c r="Q21" s="58"/>
      <c r="R21" s="58"/>
      <c r="S21" s="338"/>
      <c r="T21" s="338"/>
      <c r="U21" s="338"/>
      <c r="V21" s="338"/>
      <c r="W21" s="338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s="1" customFormat="1" ht="18.399999999999999" customHeight="1">
      <c r="A22" s="353" t="s">
        <v>197</v>
      </c>
      <c r="C22" s="447">
        <v>27</v>
      </c>
      <c r="D22" s="448">
        <v>371.97999199999998</v>
      </c>
      <c r="E22" s="447">
        <v>144</v>
      </c>
      <c r="F22" s="447">
        <v>14</v>
      </c>
      <c r="G22" s="447">
        <v>158</v>
      </c>
      <c r="H22" s="449">
        <v>8.16</v>
      </c>
      <c r="I22" s="449">
        <v>2.39</v>
      </c>
      <c r="J22" s="449">
        <v>1.55</v>
      </c>
      <c r="K22" s="449">
        <v>0.15</v>
      </c>
      <c r="L22" s="450">
        <v>1.4</v>
      </c>
      <c r="N22" s="58"/>
      <c r="O22" s="338"/>
      <c r="P22" s="58"/>
      <c r="Q22" s="58"/>
      <c r="R22" s="58"/>
      <c r="S22" s="338"/>
      <c r="T22" s="338"/>
      <c r="U22" s="338"/>
      <c r="V22" s="338"/>
      <c r="W22" s="338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1:140" s="1" customFormat="1" ht="18.399999999999999" customHeight="1">
      <c r="A23" s="387" t="s">
        <v>861</v>
      </c>
      <c r="B23" s="11"/>
      <c r="C23" s="451">
        <v>203</v>
      </c>
      <c r="D23" s="452">
        <v>9900.1398879999997</v>
      </c>
      <c r="E23" s="451">
        <v>2908</v>
      </c>
      <c r="F23" s="451">
        <v>1746</v>
      </c>
      <c r="G23" s="451">
        <v>4654</v>
      </c>
      <c r="H23" s="452">
        <v>61.33</v>
      </c>
      <c r="I23" s="452">
        <v>63.69</v>
      </c>
      <c r="J23" s="452">
        <v>31.27</v>
      </c>
      <c r="K23" s="452">
        <v>18.78</v>
      </c>
      <c r="L23" s="453">
        <v>50.05</v>
      </c>
      <c r="N23" s="58"/>
      <c r="O23" s="338"/>
      <c r="P23" s="58"/>
      <c r="Q23" s="58"/>
      <c r="R23" s="58"/>
      <c r="S23" s="338"/>
      <c r="T23" s="338"/>
      <c r="U23" s="338"/>
      <c r="V23" s="338"/>
      <c r="W23" s="338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s="11" customFormat="1" ht="23.25" customHeight="1">
      <c r="A24" s="390" t="s">
        <v>198</v>
      </c>
      <c r="B24" s="391"/>
      <c r="C24" s="454">
        <f>C16+C23</f>
        <v>331</v>
      </c>
      <c r="D24" s="515">
        <f t="shared" ref="D24:L24" si="0">D16+D23</f>
        <v>15543.226291999999</v>
      </c>
      <c r="E24" s="454">
        <f t="shared" si="0"/>
        <v>5615</v>
      </c>
      <c r="F24" s="454">
        <f t="shared" si="0"/>
        <v>3684</v>
      </c>
      <c r="G24" s="454">
        <f t="shared" si="0"/>
        <v>9299</v>
      </c>
      <c r="H24" s="515">
        <f>H16+H23</f>
        <v>100</v>
      </c>
      <c r="I24" s="515">
        <f t="shared" si="0"/>
        <v>100</v>
      </c>
      <c r="J24" s="515">
        <f t="shared" si="0"/>
        <v>60.379999999999995</v>
      </c>
      <c r="K24" s="515">
        <f t="shared" si="0"/>
        <v>39.620000000000005</v>
      </c>
      <c r="L24" s="515">
        <f t="shared" si="0"/>
        <v>100</v>
      </c>
      <c r="N24" s="352"/>
      <c r="O24" s="350"/>
      <c r="P24" s="352"/>
      <c r="Q24" s="352"/>
      <c r="R24" s="352"/>
      <c r="S24" s="350"/>
      <c r="T24" s="350"/>
      <c r="U24" s="350"/>
      <c r="V24" s="350"/>
      <c r="W24" s="350"/>
    </row>
  </sheetData>
  <mergeCells count="12">
    <mergeCell ref="A7:L7"/>
    <mergeCell ref="A2:L2"/>
    <mergeCell ref="A5:L5"/>
    <mergeCell ref="A6:L6"/>
    <mergeCell ref="E13:G13"/>
    <mergeCell ref="J13:L13"/>
    <mergeCell ref="A8:L8"/>
    <mergeCell ref="A9:L9"/>
    <mergeCell ref="A10:L10"/>
    <mergeCell ref="A11:L11"/>
    <mergeCell ref="C12:G12"/>
    <mergeCell ref="H12:L12"/>
  </mergeCells>
  <pageMargins left="0.23622047244094491" right="7.874015748031496E-2" top="0.6692913385826772" bottom="0.74803149606299213" header="0.31496062992125984" footer="0.31496062992125984"/>
  <pageSetup paperSize="9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2" sqref="J2"/>
    </sheetView>
  </sheetViews>
  <sheetFormatPr defaultColWidth="9.125" defaultRowHeight="20.100000000000001" customHeight="1"/>
  <cols>
    <col min="1" max="1" width="72.25" style="16" customWidth="1"/>
    <col min="2" max="2" width="7.375" style="52" bestFit="1" customWidth="1"/>
    <col min="3" max="3" width="11.875" style="53" customWidth="1"/>
    <col min="4" max="6" width="9.125" style="52" customWidth="1"/>
    <col min="7" max="7" width="10.75" style="52" customWidth="1"/>
    <col min="8" max="16384" width="9.125" style="16"/>
  </cols>
  <sheetData>
    <row r="1" spans="1:7" ht="25.5" customHeight="1">
      <c r="A1" s="897" t="s">
        <v>1013</v>
      </c>
      <c r="B1" s="897"/>
      <c r="C1" s="897"/>
      <c r="D1" s="897"/>
      <c r="E1" s="897"/>
      <c r="F1" s="897"/>
      <c r="G1" s="130"/>
    </row>
    <row r="2" spans="1:7" ht="20.100000000000001" customHeight="1">
      <c r="A2" s="898" t="s">
        <v>246</v>
      </c>
      <c r="B2" s="131" t="s">
        <v>182</v>
      </c>
      <c r="C2" s="132" t="s">
        <v>209</v>
      </c>
      <c r="D2" s="900" t="s">
        <v>210</v>
      </c>
      <c r="E2" s="901"/>
      <c r="F2" s="902"/>
      <c r="G2" s="645" t="s">
        <v>247</v>
      </c>
    </row>
    <row r="3" spans="1:7" ht="20.100000000000001" customHeight="1">
      <c r="A3" s="899"/>
      <c r="B3" s="133" t="s">
        <v>187</v>
      </c>
      <c r="C3" s="134" t="s">
        <v>188</v>
      </c>
      <c r="D3" s="135" t="s">
        <v>189</v>
      </c>
      <c r="E3" s="135" t="s">
        <v>190</v>
      </c>
      <c r="F3" s="136" t="s">
        <v>181</v>
      </c>
      <c r="G3" s="646" t="s">
        <v>248</v>
      </c>
    </row>
    <row r="4" spans="1:7" ht="18.95" customHeight="1">
      <c r="A4" s="624" t="s">
        <v>249</v>
      </c>
      <c r="B4" s="118">
        <v>16</v>
      </c>
      <c r="C4" s="119">
        <v>320.14999999999998</v>
      </c>
      <c r="D4" s="118">
        <v>129</v>
      </c>
      <c r="E4" s="118">
        <v>45</v>
      </c>
      <c r="F4" s="118">
        <v>174</v>
      </c>
      <c r="G4" s="647">
        <v>10394.969999999999</v>
      </c>
    </row>
    <row r="5" spans="1:7" ht="18.95" customHeight="1">
      <c r="A5" s="613" t="s">
        <v>250</v>
      </c>
      <c r="B5" s="118">
        <v>42</v>
      </c>
      <c r="C5" s="119">
        <v>2425.8748479999999</v>
      </c>
      <c r="D5" s="118">
        <v>900</v>
      </c>
      <c r="E5" s="118">
        <v>832</v>
      </c>
      <c r="F5" s="118">
        <v>1732</v>
      </c>
      <c r="G5" s="647">
        <v>47294.525000000001</v>
      </c>
    </row>
    <row r="6" spans="1:7" ht="18.95" customHeight="1">
      <c r="A6" s="613" t="s">
        <v>251</v>
      </c>
      <c r="B6" s="231">
        <v>2</v>
      </c>
      <c r="C6" s="231">
        <v>25.661919999999999</v>
      </c>
      <c r="D6" s="231">
        <v>10</v>
      </c>
      <c r="E6" s="231">
        <v>12</v>
      </c>
      <c r="F6" s="231">
        <v>22</v>
      </c>
      <c r="G6" s="648">
        <v>319.33</v>
      </c>
    </row>
    <row r="7" spans="1:7" ht="18.95" customHeight="1">
      <c r="A7" s="613" t="s">
        <v>252</v>
      </c>
      <c r="B7" s="231">
        <v>1</v>
      </c>
      <c r="C7" s="231">
        <v>9</v>
      </c>
      <c r="D7" s="231">
        <v>100</v>
      </c>
      <c r="E7" s="231">
        <v>100</v>
      </c>
      <c r="F7" s="231">
        <v>200</v>
      </c>
      <c r="G7" s="648">
        <v>5701.64</v>
      </c>
    </row>
    <row r="8" spans="1:7" ht="18.95" customHeight="1">
      <c r="A8" s="613" t="s">
        <v>253</v>
      </c>
      <c r="B8" s="231">
        <v>4</v>
      </c>
      <c r="C8" s="241">
        <v>94</v>
      </c>
      <c r="D8" s="241">
        <v>153</v>
      </c>
      <c r="E8" s="241">
        <v>149</v>
      </c>
      <c r="F8" s="241">
        <v>302</v>
      </c>
      <c r="G8" s="648">
        <v>458.74</v>
      </c>
    </row>
    <row r="9" spans="1:7" ht="18.95" customHeight="1">
      <c r="A9" s="613" t="s">
        <v>254</v>
      </c>
      <c r="B9" s="231">
        <v>1</v>
      </c>
      <c r="C9" s="117">
        <v>10</v>
      </c>
      <c r="D9" s="117">
        <v>12</v>
      </c>
      <c r="E9" s="117">
        <v>5</v>
      </c>
      <c r="F9" s="117">
        <v>17</v>
      </c>
      <c r="G9" s="649">
        <v>112.37</v>
      </c>
    </row>
    <row r="10" spans="1:7" ht="18.95" customHeight="1">
      <c r="A10" s="613" t="s">
        <v>255</v>
      </c>
      <c r="B10" s="118">
        <v>23</v>
      </c>
      <c r="C10" s="119">
        <v>333.81849199999999</v>
      </c>
      <c r="D10" s="118">
        <v>332</v>
      </c>
      <c r="E10" s="118">
        <v>184</v>
      </c>
      <c r="F10" s="118">
        <v>516</v>
      </c>
      <c r="G10" s="647">
        <v>9579.0849999999991</v>
      </c>
    </row>
    <row r="11" spans="1:7" ht="18.95" customHeight="1">
      <c r="A11" s="613" t="s">
        <v>256</v>
      </c>
      <c r="B11" s="118">
        <v>6</v>
      </c>
      <c r="C11" s="119">
        <v>142.4</v>
      </c>
      <c r="D11" s="118">
        <v>109</v>
      </c>
      <c r="E11" s="118">
        <v>41</v>
      </c>
      <c r="F11" s="118">
        <v>150</v>
      </c>
      <c r="G11" s="647">
        <v>1470.94</v>
      </c>
    </row>
    <row r="12" spans="1:7" ht="18.95" customHeight="1">
      <c r="A12" s="613" t="s">
        <v>257</v>
      </c>
      <c r="B12" s="118">
        <v>8</v>
      </c>
      <c r="C12" s="119">
        <v>882.65200000000004</v>
      </c>
      <c r="D12" s="118">
        <v>163</v>
      </c>
      <c r="E12" s="118">
        <v>140</v>
      </c>
      <c r="F12" s="118">
        <v>303</v>
      </c>
      <c r="G12" s="647">
        <v>21457.96</v>
      </c>
    </row>
    <row r="13" spans="1:7" ht="18.95" customHeight="1">
      <c r="A13" s="613" t="s">
        <v>258</v>
      </c>
      <c r="B13" s="231">
        <v>2</v>
      </c>
      <c r="C13" s="231">
        <v>211.880618</v>
      </c>
      <c r="D13" s="231">
        <v>31</v>
      </c>
      <c r="E13" s="231">
        <v>36</v>
      </c>
      <c r="F13" s="231">
        <v>67</v>
      </c>
      <c r="G13" s="648">
        <v>534.73</v>
      </c>
    </row>
    <row r="14" spans="1:7" ht="18.95" customHeight="1">
      <c r="A14" s="613" t="s">
        <v>259</v>
      </c>
      <c r="B14" s="118">
        <v>9</v>
      </c>
      <c r="C14" s="119">
        <v>310.05309</v>
      </c>
      <c r="D14" s="118">
        <v>91</v>
      </c>
      <c r="E14" s="118">
        <v>70</v>
      </c>
      <c r="F14" s="118">
        <v>161</v>
      </c>
      <c r="G14" s="647">
        <v>2699.55</v>
      </c>
    </row>
    <row r="15" spans="1:7" ht="18.95" customHeight="1">
      <c r="A15" s="613" t="s">
        <v>260</v>
      </c>
      <c r="B15" s="118">
        <v>17</v>
      </c>
      <c r="C15" s="119">
        <v>390.60579999999999</v>
      </c>
      <c r="D15" s="118">
        <v>110</v>
      </c>
      <c r="E15" s="118">
        <v>14</v>
      </c>
      <c r="F15" s="118">
        <v>124</v>
      </c>
      <c r="G15" s="647">
        <v>12881.05</v>
      </c>
    </row>
    <row r="16" spans="1:7" ht="18.95" customHeight="1">
      <c r="A16" s="613" t="s">
        <v>261</v>
      </c>
      <c r="B16" s="118">
        <v>5</v>
      </c>
      <c r="C16" s="119">
        <v>238.27</v>
      </c>
      <c r="D16" s="118">
        <v>72</v>
      </c>
      <c r="E16" s="118">
        <v>47</v>
      </c>
      <c r="F16" s="118">
        <v>119</v>
      </c>
      <c r="G16" s="647">
        <v>1838.67</v>
      </c>
    </row>
    <row r="17" spans="1:8" ht="18.95" customHeight="1">
      <c r="A17" s="613" t="s">
        <v>262</v>
      </c>
      <c r="B17" s="118">
        <v>18</v>
      </c>
      <c r="C17" s="119">
        <v>639.18383700000004</v>
      </c>
      <c r="D17" s="118">
        <v>289</v>
      </c>
      <c r="E17" s="118">
        <v>203</v>
      </c>
      <c r="F17" s="118">
        <v>492</v>
      </c>
      <c r="G17" s="647">
        <v>8002.33</v>
      </c>
    </row>
    <row r="18" spans="1:8" ht="18.95" customHeight="1">
      <c r="A18" s="613" t="s">
        <v>263</v>
      </c>
      <c r="B18" s="118">
        <v>32</v>
      </c>
      <c r="C18" s="119">
        <v>1692.0574429999999</v>
      </c>
      <c r="D18" s="118">
        <v>303</v>
      </c>
      <c r="E18" s="118">
        <v>41</v>
      </c>
      <c r="F18" s="118">
        <v>344</v>
      </c>
      <c r="G18" s="647">
        <v>17203.813999999998</v>
      </c>
    </row>
    <row r="19" spans="1:8" ht="18.95" customHeight="1">
      <c r="A19" s="613" t="s">
        <v>264</v>
      </c>
      <c r="B19" s="118">
        <v>4</v>
      </c>
      <c r="C19" s="119">
        <v>128</v>
      </c>
      <c r="D19" s="118">
        <v>37</v>
      </c>
      <c r="E19" s="118">
        <v>14</v>
      </c>
      <c r="F19" s="118">
        <v>51</v>
      </c>
      <c r="G19" s="647">
        <v>1166.5</v>
      </c>
    </row>
    <row r="20" spans="1:8" ht="18.95" customHeight="1">
      <c r="A20" s="613" t="s">
        <v>265</v>
      </c>
      <c r="B20" s="118">
        <v>34</v>
      </c>
      <c r="C20" s="119">
        <v>1673.429838</v>
      </c>
      <c r="D20" s="118">
        <v>783</v>
      </c>
      <c r="E20" s="118">
        <v>248</v>
      </c>
      <c r="F20" s="118">
        <v>1031</v>
      </c>
      <c r="G20" s="647">
        <v>10662.48</v>
      </c>
    </row>
    <row r="21" spans="1:8" ht="18.95" customHeight="1">
      <c r="A21" s="613" t="s">
        <v>266</v>
      </c>
      <c r="B21" s="118">
        <v>10</v>
      </c>
      <c r="C21" s="119">
        <v>753.03218400000003</v>
      </c>
      <c r="D21" s="118">
        <v>321</v>
      </c>
      <c r="E21" s="118">
        <v>289</v>
      </c>
      <c r="F21" s="118">
        <v>610</v>
      </c>
      <c r="G21" s="647">
        <v>2610.81</v>
      </c>
    </row>
    <row r="22" spans="1:8" ht="18.95" customHeight="1">
      <c r="A22" s="613" t="s">
        <v>267</v>
      </c>
      <c r="B22" s="118">
        <v>7</v>
      </c>
      <c r="C22" s="119">
        <v>516</v>
      </c>
      <c r="D22" s="118">
        <v>256</v>
      </c>
      <c r="E22" s="118">
        <v>131</v>
      </c>
      <c r="F22" s="118">
        <v>387</v>
      </c>
      <c r="G22" s="647">
        <v>2002.29</v>
      </c>
    </row>
    <row r="23" spans="1:8" ht="18.95" customHeight="1">
      <c r="A23" s="613" t="s">
        <v>268</v>
      </c>
      <c r="B23" s="118">
        <v>18</v>
      </c>
      <c r="C23" s="119">
        <v>622.11372300000005</v>
      </c>
      <c r="D23" s="118">
        <v>757</v>
      </c>
      <c r="E23" s="118">
        <v>761</v>
      </c>
      <c r="F23" s="118">
        <v>1518</v>
      </c>
      <c r="G23" s="647">
        <v>8731.4699999999993</v>
      </c>
    </row>
    <row r="24" spans="1:8" ht="18.95" customHeight="1">
      <c r="A24" s="613" t="s">
        <v>269</v>
      </c>
      <c r="B24" s="120">
        <v>72</v>
      </c>
      <c r="C24" s="121">
        <v>4125.0424990000001</v>
      </c>
      <c r="D24" s="120">
        <v>657</v>
      </c>
      <c r="E24" s="120">
        <v>322</v>
      </c>
      <c r="F24" s="120">
        <v>979</v>
      </c>
      <c r="G24" s="650">
        <v>66505.38</v>
      </c>
    </row>
    <row r="25" spans="1:8" ht="20.100000000000001" customHeight="1">
      <c r="A25" s="651" t="s">
        <v>181</v>
      </c>
      <c r="B25" s="392">
        <v>331</v>
      </c>
      <c r="C25" s="393">
        <v>15543.226291999999</v>
      </c>
      <c r="D25" s="392">
        <v>5615</v>
      </c>
      <c r="E25" s="392">
        <v>3684</v>
      </c>
      <c r="F25" s="392">
        <v>9299</v>
      </c>
      <c r="G25" s="537">
        <v>231628.63400000002</v>
      </c>
      <c r="H25" s="100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N2" sqref="N2:S29"/>
    </sheetView>
  </sheetViews>
  <sheetFormatPr defaultColWidth="9.125" defaultRowHeight="21.95" customHeight="1"/>
  <cols>
    <col min="1" max="1" width="13.625" style="152" customWidth="1"/>
    <col min="2" max="2" width="6" style="152" customWidth="1"/>
    <col min="3" max="3" width="7.875" style="152" customWidth="1"/>
    <col min="4" max="4" width="5.375" style="152" customWidth="1"/>
    <col min="5" max="5" width="5.25" style="152" customWidth="1"/>
    <col min="6" max="6" width="4.875" style="152" customWidth="1"/>
    <col min="7" max="7" width="7" style="152" customWidth="1"/>
    <col min="8" max="8" width="5.75" style="153" customWidth="1"/>
    <col min="9" max="9" width="8.5" style="154" bestFit="1" customWidth="1"/>
    <col min="10" max="12" width="6.125" style="153" bestFit="1" customWidth="1"/>
    <col min="13" max="13" width="8.5" style="153" bestFit="1" customWidth="1"/>
    <col min="14" max="14" width="6.25" style="153" bestFit="1" customWidth="1"/>
    <col min="15" max="15" width="8.5" style="154" bestFit="1" customWidth="1"/>
    <col min="16" max="18" width="6.125" style="153" bestFit="1" customWidth="1"/>
    <col min="19" max="19" width="9.375" style="153" customWidth="1"/>
    <col min="20" max="16384" width="9.125" style="152"/>
  </cols>
  <sheetData>
    <row r="1" spans="1:21" s="155" customFormat="1" ht="21.95" customHeight="1">
      <c r="A1" s="903" t="s">
        <v>1012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</row>
    <row r="2" spans="1:21" s="155" customFormat="1" ht="21.95" customHeight="1">
      <c r="A2" s="652"/>
      <c r="B2" s="904" t="s">
        <v>286</v>
      </c>
      <c r="C2" s="905"/>
      <c r="D2" s="905"/>
      <c r="E2" s="905"/>
      <c r="F2" s="905"/>
      <c r="G2" s="906"/>
      <c r="H2" s="907" t="s">
        <v>287</v>
      </c>
      <c r="I2" s="908"/>
      <c r="J2" s="908"/>
      <c r="K2" s="908"/>
      <c r="L2" s="908"/>
      <c r="M2" s="909"/>
      <c r="N2" s="907" t="s">
        <v>198</v>
      </c>
      <c r="O2" s="908"/>
      <c r="P2" s="908"/>
      <c r="Q2" s="908"/>
      <c r="R2" s="908"/>
      <c r="S2" s="910"/>
    </row>
    <row r="3" spans="1:21" s="155" customFormat="1" ht="21.95" customHeight="1">
      <c r="A3" s="653" t="s">
        <v>270</v>
      </c>
      <c r="B3" s="156" t="s">
        <v>182</v>
      </c>
      <c r="C3" s="157" t="s">
        <v>185</v>
      </c>
      <c r="D3" s="911" t="s">
        <v>186</v>
      </c>
      <c r="E3" s="912"/>
      <c r="F3" s="913"/>
      <c r="G3" s="158" t="s">
        <v>247</v>
      </c>
      <c r="H3" s="159" t="s">
        <v>182</v>
      </c>
      <c r="I3" s="157" t="s">
        <v>185</v>
      </c>
      <c r="J3" s="914" t="s">
        <v>186</v>
      </c>
      <c r="K3" s="915"/>
      <c r="L3" s="916"/>
      <c r="M3" s="160" t="s">
        <v>247</v>
      </c>
      <c r="N3" s="660" t="s">
        <v>182</v>
      </c>
      <c r="O3" s="661" t="s">
        <v>185</v>
      </c>
      <c r="P3" s="917" t="s">
        <v>186</v>
      </c>
      <c r="Q3" s="918"/>
      <c r="R3" s="919"/>
      <c r="S3" s="662" t="s">
        <v>247</v>
      </c>
    </row>
    <row r="4" spans="1:21" s="155" customFormat="1" ht="21.95" customHeight="1">
      <c r="A4" s="654"/>
      <c r="B4" s="163" t="s">
        <v>187</v>
      </c>
      <c r="C4" s="164" t="s">
        <v>188</v>
      </c>
      <c r="D4" s="165" t="s">
        <v>189</v>
      </c>
      <c r="E4" s="166" t="s">
        <v>190</v>
      </c>
      <c r="F4" s="165" t="s">
        <v>181</v>
      </c>
      <c r="G4" s="165" t="s">
        <v>248</v>
      </c>
      <c r="H4" s="167" t="s">
        <v>187</v>
      </c>
      <c r="I4" s="164" t="s">
        <v>188</v>
      </c>
      <c r="J4" s="168" t="s">
        <v>189</v>
      </c>
      <c r="K4" s="169" t="s">
        <v>190</v>
      </c>
      <c r="L4" s="168" t="s">
        <v>181</v>
      </c>
      <c r="M4" s="169" t="s">
        <v>248</v>
      </c>
      <c r="N4" s="663" t="s">
        <v>187</v>
      </c>
      <c r="O4" s="664" t="s">
        <v>188</v>
      </c>
      <c r="P4" s="171" t="s">
        <v>189</v>
      </c>
      <c r="Q4" s="665" t="s">
        <v>190</v>
      </c>
      <c r="R4" s="665" t="s">
        <v>181</v>
      </c>
      <c r="S4" s="666" t="s">
        <v>248</v>
      </c>
    </row>
    <row r="5" spans="1:21" ht="21.95" customHeight="1">
      <c r="A5" s="655" t="s">
        <v>62</v>
      </c>
      <c r="B5" s="149" t="s">
        <v>39</v>
      </c>
      <c r="C5" s="149" t="s">
        <v>39</v>
      </c>
      <c r="D5" s="149" t="s">
        <v>39</v>
      </c>
      <c r="E5" s="149" t="s">
        <v>39</v>
      </c>
      <c r="F5" s="149" t="s">
        <v>39</v>
      </c>
      <c r="G5" s="149" t="s">
        <v>39</v>
      </c>
      <c r="H5" s="259">
        <v>2</v>
      </c>
      <c r="I5" s="260">
        <v>19.05</v>
      </c>
      <c r="J5" s="259">
        <v>38</v>
      </c>
      <c r="K5" s="259">
        <v>17</v>
      </c>
      <c r="L5" s="259">
        <v>55</v>
      </c>
      <c r="M5" s="259">
        <v>1538.33</v>
      </c>
      <c r="N5" s="667">
        <v>2</v>
      </c>
      <c r="O5" s="668">
        <v>19.05</v>
      </c>
      <c r="P5" s="667">
        <v>38</v>
      </c>
      <c r="Q5" s="667">
        <v>17</v>
      </c>
      <c r="R5" s="667">
        <v>55</v>
      </c>
      <c r="S5" s="667">
        <v>1538.33</v>
      </c>
      <c r="U5" s="148"/>
    </row>
    <row r="6" spans="1:21" ht="21.95" customHeight="1">
      <c r="A6" s="656" t="s">
        <v>31</v>
      </c>
      <c r="B6" s="149" t="s">
        <v>39</v>
      </c>
      <c r="C6" s="149" t="s">
        <v>39</v>
      </c>
      <c r="D6" s="149" t="s">
        <v>39</v>
      </c>
      <c r="E6" s="149" t="s">
        <v>39</v>
      </c>
      <c r="F6" s="149" t="s">
        <v>39</v>
      </c>
      <c r="G6" s="149" t="s">
        <v>39</v>
      </c>
      <c r="H6" s="150">
        <v>5</v>
      </c>
      <c r="I6" s="151">
        <v>314.319233</v>
      </c>
      <c r="J6" s="150">
        <v>242</v>
      </c>
      <c r="K6" s="150">
        <v>252</v>
      </c>
      <c r="L6" s="150">
        <v>494</v>
      </c>
      <c r="M6" s="150">
        <v>4468.76</v>
      </c>
      <c r="N6" s="490">
        <v>5</v>
      </c>
      <c r="O6" s="491">
        <v>314.319233</v>
      </c>
      <c r="P6" s="490">
        <v>242</v>
      </c>
      <c r="Q6" s="490">
        <v>252</v>
      </c>
      <c r="R6" s="490">
        <v>494</v>
      </c>
      <c r="S6" s="490">
        <v>4468.76</v>
      </c>
      <c r="U6" s="148"/>
    </row>
    <row r="7" spans="1:21" ht="21.95" customHeight="1">
      <c r="A7" s="656" t="s">
        <v>50</v>
      </c>
      <c r="B7" s="149" t="s">
        <v>39</v>
      </c>
      <c r="C7" s="149" t="s">
        <v>39</v>
      </c>
      <c r="D7" s="149" t="s">
        <v>39</v>
      </c>
      <c r="E7" s="149" t="s">
        <v>39</v>
      </c>
      <c r="F7" s="149" t="s">
        <v>39</v>
      </c>
      <c r="G7" s="149" t="s">
        <v>39</v>
      </c>
      <c r="H7" s="150">
        <v>2</v>
      </c>
      <c r="I7" s="151">
        <v>141.19999999999999</v>
      </c>
      <c r="J7" s="150">
        <v>50</v>
      </c>
      <c r="K7" s="150">
        <v>26</v>
      </c>
      <c r="L7" s="150">
        <v>76</v>
      </c>
      <c r="M7" s="150">
        <v>3232.42</v>
      </c>
      <c r="N7" s="490">
        <v>2</v>
      </c>
      <c r="O7" s="491">
        <v>141.19999999999999</v>
      </c>
      <c r="P7" s="490">
        <v>50</v>
      </c>
      <c r="Q7" s="490">
        <v>26</v>
      </c>
      <c r="R7" s="490">
        <v>76</v>
      </c>
      <c r="S7" s="490">
        <v>3232.42</v>
      </c>
      <c r="U7" s="148"/>
    </row>
    <row r="8" spans="1:21" ht="21.95" customHeight="1">
      <c r="A8" s="656" t="s">
        <v>35</v>
      </c>
      <c r="B8" s="149" t="s">
        <v>39</v>
      </c>
      <c r="C8" s="149" t="s">
        <v>39</v>
      </c>
      <c r="D8" s="149" t="s">
        <v>39</v>
      </c>
      <c r="E8" s="149" t="s">
        <v>39</v>
      </c>
      <c r="F8" s="149" t="s">
        <v>39</v>
      </c>
      <c r="G8" s="149" t="s">
        <v>39</v>
      </c>
      <c r="H8" s="150">
        <v>3</v>
      </c>
      <c r="I8" s="151">
        <v>3678.8036990000001</v>
      </c>
      <c r="J8" s="150">
        <v>119</v>
      </c>
      <c r="K8" s="150">
        <v>99</v>
      </c>
      <c r="L8" s="150">
        <v>218</v>
      </c>
      <c r="M8" s="150">
        <v>15721.35</v>
      </c>
      <c r="N8" s="490">
        <v>3</v>
      </c>
      <c r="O8" s="491">
        <v>3678.8036990000001</v>
      </c>
      <c r="P8" s="490">
        <v>119</v>
      </c>
      <c r="Q8" s="490">
        <v>99</v>
      </c>
      <c r="R8" s="490">
        <v>218</v>
      </c>
      <c r="S8" s="490">
        <v>15721.35</v>
      </c>
      <c r="U8" s="148"/>
    </row>
    <row r="9" spans="1:21" ht="21.95" customHeight="1">
      <c r="A9" s="656" t="s">
        <v>288</v>
      </c>
      <c r="B9" s="149" t="s">
        <v>39</v>
      </c>
      <c r="C9" s="149" t="s">
        <v>39</v>
      </c>
      <c r="D9" s="149" t="s">
        <v>39</v>
      </c>
      <c r="E9" s="149" t="s">
        <v>39</v>
      </c>
      <c r="F9" s="149" t="s">
        <v>39</v>
      </c>
      <c r="G9" s="149" t="s">
        <v>39</v>
      </c>
      <c r="H9" s="150">
        <v>1</v>
      </c>
      <c r="I9" s="151">
        <v>739.7</v>
      </c>
      <c r="J9" s="150">
        <v>0</v>
      </c>
      <c r="K9" s="150">
        <v>0</v>
      </c>
      <c r="L9" s="150">
        <v>0</v>
      </c>
      <c r="M9" s="150">
        <v>9145</v>
      </c>
      <c r="N9" s="490">
        <v>1</v>
      </c>
      <c r="O9" s="491">
        <v>739.7</v>
      </c>
      <c r="P9" s="490">
        <v>0</v>
      </c>
      <c r="Q9" s="490">
        <v>0</v>
      </c>
      <c r="R9" s="490">
        <v>0</v>
      </c>
      <c r="S9" s="490">
        <v>9145</v>
      </c>
      <c r="U9" s="148"/>
    </row>
    <row r="10" spans="1:21" ht="21.95" customHeight="1">
      <c r="A10" s="656" t="s">
        <v>28</v>
      </c>
      <c r="B10" s="149" t="s">
        <v>39</v>
      </c>
      <c r="C10" s="149" t="s">
        <v>39</v>
      </c>
      <c r="D10" s="149" t="s">
        <v>39</v>
      </c>
      <c r="E10" s="149" t="s">
        <v>39</v>
      </c>
      <c r="F10" s="149" t="s">
        <v>39</v>
      </c>
      <c r="G10" s="149" t="s">
        <v>39</v>
      </c>
      <c r="H10" s="150">
        <v>3</v>
      </c>
      <c r="I10" s="151">
        <v>26.45</v>
      </c>
      <c r="J10" s="150">
        <v>41</v>
      </c>
      <c r="K10" s="150">
        <v>0</v>
      </c>
      <c r="L10" s="150">
        <v>41</v>
      </c>
      <c r="M10" s="150">
        <v>2384.77</v>
      </c>
      <c r="N10" s="490">
        <v>3</v>
      </c>
      <c r="O10" s="491">
        <v>26.45</v>
      </c>
      <c r="P10" s="490">
        <v>41</v>
      </c>
      <c r="Q10" s="490">
        <v>0</v>
      </c>
      <c r="R10" s="490">
        <v>41</v>
      </c>
      <c r="S10" s="490">
        <v>2384.77</v>
      </c>
      <c r="U10" s="148"/>
    </row>
    <row r="11" spans="1:21" ht="21.95" customHeight="1">
      <c r="A11" s="656" t="s">
        <v>33</v>
      </c>
      <c r="B11" s="149" t="s">
        <v>39</v>
      </c>
      <c r="C11" s="149" t="s">
        <v>39</v>
      </c>
      <c r="D11" s="149" t="s">
        <v>39</v>
      </c>
      <c r="E11" s="149" t="s">
        <v>39</v>
      </c>
      <c r="F11" s="149" t="s">
        <v>39</v>
      </c>
      <c r="G11" s="149" t="s">
        <v>39</v>
      </c>
      <c r="H11" s="150">
        <v>6</v>
      </c>
      <c r="I11" s="151">
        <v>362.15081400000003</v>
      </c>
      <c r="J11" s="150">
        <v>83</v>
      </c>
      <c r="K11" s="150">
        <v>34</v>
      </c>
      <c r="L11" s="150">
        <v>117</v>
      </c>
      <c r="M11" s="150">
        <v>6228.6</v>
      </c>
      <c r="N11" s="490">
        <v>6</v>
      </c>
      <c r="O11" s="491">
        <v>362.15081400000003</v>
      </c>
      <c r="P11" s="490">
        <v>83</v>
      </c>
      <c r="Q11" s="490">
        <v>34</v>
      </c>
      <c r="R11" s="490">
        <v>117</v>
      </c>
      <c r="S11" s="490">
        <v>6228.6</v>
      </c>
      <c r="U11" s="148"/>
    </row>
    <row r="12" spans="1:21" ht="21.95" customHeight="1">
      <c r="A12" s="656" t="s">
        <v>26</v>
      </c>
      <c r="B12" s="149" t="s">
        <v>39</v>
      </c>
      <c r="C12" s="149" t="s">
        <v>39</v>
      </c>
      <c r="D12" s="149" t="s">
        <v>39</v>
      </c>
      <c r="E12" s="149" t="s">
        <v>39</v>
      </c>
      <c r="F12" s="149" t="s">
        <v>39</v>
      </c>
      <c r="G12" s="149" t="s">
        <v>39</v>
      </c>
      <c r="H12" s="150">
        <v>7</v>
      </c>
      <c r="I12" s="151">
        <v>793.56544699999995</v>
      </c>
      <c r="J12" s="150">
        <v>97</v>
      </c>
      <c r="K12" s="150">
        <v>61</v>
      </c>
      <c r="L12" s="150">
        <v>158</v>
      </c>
      <c r="M12" s="150">
        <v>12835.68</v>
      </c>
      <c r="N12" s="490">
        <v>7</v>
      </c>
      <c r="O12" s="491">
        <v>793.56544699999995</v>
      </c>
      <c r="P12" s="490">
        <v>97</v>
      </c>
      <c r="Q12" s="490">
        <v>61</v>
      </c>
      <c r="R12" s="490">
        <v>158</v>
      </c>
      <c r="S12" s="490">
        <v>12835.68</v>
      </c>
      <c r="U12" s="148"/>
    </row>
    <row r="13" spans="1:21" ht="21.95" customHeight="1">
      <c r="A13" s="656" t="s">
        <v>870</v>
      </c>
      <c r="B13" s="149" t="s">
        <v>39</v>
      </c>
      <c r="C13" s="149" t="s">
        <v>39</v>
      </c>
      <c r="D13" s="149" t="s">
        <v>39</v>
      </c>
      <c r="E13" s="149" t="s">
        <v>39</v>
      </c>
      <c r="F13" s="149" t="s">
        <v>39</v>
      </c>
      <c r="G13" s="149" t="s">
        <v>39</v>
      </c>
      <c r="H13" s="150">
        <v>2</v>
      </c>
      <c r="I13" s="151">
        <v>15.4434</v>
      </c>
      <c r="J13" s="150">
        <v>22</v>
      </c>
      <c r="K13" s="150">
        <v>27</v>
      </c>
      <c r="L13" s="150">
        <v>49</v>
      </c>
      <c r="M13" s="150">
        <v>1423.3</v>
      </c>
      <c r="N13" s="490">
        <v>2</v>
      </c>
      <c r="O13" s="491">
        <v>15.4434</v>
      </c>
      <c r="P13" s="490">
        <v>22</v>
      </c>
      <c r="Q13" s="490">
        <v>27</v>
      </c>
      <c r="R13" s="490">
        <v>49</v>
      </c>
      <c r="S13" s="490">
        <v>1423.3</v>
      </c>
      <c r="U13" s="148"/>
    </row>
    <row r="14" spans="1:21" ht="21.95" customHeight="1">
      <c r="A14" s="656" t="s">
        <v>46</v>
      </c>
      <c r="B14" s="149" t="s">
        <v>39</v>
      </c>
      <c r="C14" s="149" t="s">
        <v>39</v>
      </c>
      <c r="D14" s="149" t="s">
        <v>39</v>
      </c>
      <c r="E14" s="149" t="s">
        <v>39</v>
      </c>
      <c r="F14" s="149" t="s">
        <v>39</v>
      </c>
      <c r="G14" s="149" t="s">
        <v>39</v>
      </c>
      <c r="H14" s="150">
        <v>1</v>
      </c>
      <c r="I14" s="151">
        <v>3701.5738889999998</v>
      </c>
      <c r="J14" s="150">
        <v>197</v>
      </c>
      <c r="K14" s="150">
        <v>183</v>
      </c>
      <c r="L14" s="150">
        <v>380</v>
      </c>
      <c r="M14" s="150">
        <v>6900.66</v>
      </c>
      <c r="N14" s="490">
        <v>1</v>
      </c>
      <c r="O14" s="491">
        <v>3701.5738889999998</v>
      </c>
      <c r="P14" s="490">
        <v>197</v>
      </c>
      <c r="Q14" s="490">
        <v>183</v>
      </c>
      <c r="R14" s="490">
        <v>380</v>
      </c>
      <c r="S14" s="490">
        <v>6900.66</v>
      </c>
      <c r="U14" s="148"/>
    </row>
    <row r="15" spans="1:21" ht="21.95" customHeight="1">
      <c r="A15" s="656" t="s">
        <v>74</v>
      </c>
      <c r="B15" s="489"/>
      <c r="C15" s="489"/>
      <c r="D15" s="489"/>
      <c r="E15" s="489"/>
      <c r="F15" s="489"/>
      <c r="G15" s="489"/>
      <c r="H15" s="490">
        <v>1</v>
      </c>
      <c r="I15" s="491">
        <v>629</v>
      </c>
      <c r="J15" s="490">
        <v>9</v>
      </c>
      <c r="K15" s="490">
        <v>6</v>
      </c>
      <c r="L15" s="490">
        <v>15</v>
      </c>
      <c r="M15" s="490">
        <v>653.66</v>
      </c>
      <c r="N15" s="490">
        <v>1</v>
      </c>
      <c r="O15" s="491">
        <v>629</v>
      </c>
      <c r="P15" s="490">
        <v>9</v>
      </c>
      <c r="Q15" s="490">
        <v>6</v>
      </c>
      <c r="R15" s="490">
        <v>15</v>
      </c>
      <c r="S15" s="490">
        <v>653.66</v>
      </c>
      <c r="U15" s="148"/>
    </row>
    <row r="16" spans="1:21" ht="21.95" customHeight="1">
      <c r="A16" s="656" t="s">
        <v>999</v>
      </c>
      <c r="B16" s="489"/>
      <c r="C16" s="489"/>
      <c r="D16" s="489"/>
      <c r="E16" s="489"/>
      <c r="F16" s="489"/>
      <c r="G16" s="489"/>
      <c r="H16" s="490">
        <v>3</v>
      </c>
      <c r="I16" s="491">
        <v>204.3</v>
      </c>
      <c r="J16" s="490">
        <v>17</v>
      </c>
      <c r="K16" s="490">
        <v>3</v>
      </c>
      <c r="L16" s="490">
        <v>20</v>
      </c>
      <c r="M16" s="490">
        <v>783</v>
      </c>
      <c r="N16" s="490">
        <v>3</v>
      </c>
      <c r="O16" s="491">
        <v>204.3</v>
      </c>
      <c r="P16" s="490">
        <v>17</v>
      </c>
      <c r="Q16" s="490">
        <v>3</v>
      </c>
      <c r="R16" s="490">
        <v>20</v>
      </c>
      <c r="S16" s="490">
        <v>783</v>
      </c>
      <c r="U16" s="148"/>
    </row>
    <row r="17" spans="1:21" ht="21.95" customHeight="1">
      <c r="A17" s="656" t="s">
        <v>898</v>
      </c>
      <c r="B17" s="489"/>
      <c r="C17" s="489"/>
      <c r="D17" s="489"/>
      <c r="E17" s="489"/>
      <c r="F17" s="489"/>
      <c r="G17" s="489"/>
      <c r="H17" s="490">
        <v>1</v>
      </c>
      <c r="I17" s="491">
        <v>75</v>
      </c>
      <c r="J17" s="490">
        <v>3</v>
      </c>
      <c r="K17" s="490">
        <v>0</v>
      </c>
      <c r="L17" s="490">
        <v>3</v>
      </c>
      <c r="M17" s="490">
        <v>448.9</v>
      </c>
      <c r="N17" s="490">
        <v>1</v>
      </c>
      <c r="O17" s="491">
        <v>75</v>
      </c>
      <c r="P17" s="490">
        <v>3</v>
      </c>
      <c r="Q17" s="490">
        <v>0</v>
      </c>
      <c r="R17" s="490">
        <v>3</v>
      </c>
      <c r="S17" s="490">
        <v>448.9</v>
      </c>
      <c r="U17" s="148"/>
    </row>
    <row r="18" spans="1:21" ht="21.95" customHeight="1">
      <c r="A18" s="656" t="s">
        <v>869</v>
      </c>
      <c r="B18" s="489"/>
      <c r="C18" s="489"/>
      <c r="D18" s="489"/>
      <c r="E18" s="489"/>
      <c r="F18" s="489"/>
      <c r="G18" s="489"/>
      <c r="H18" s="490">
        <v>1</v>
      </c>
      <c r="I18" s="491">
        <v>5</v>
      </c>
      <c r="J18" s="490">
        <v>6</v>
      </c>
      <c r="K18" s="490">
        <v>0</v>
      </c>
      <c r="L18" s="490">
        <v>6</v>
      </c>
      <c r="M18" s="490">
        <v>225.68</v>
      </c>
      <c r="N18" s="490">
        <v>1</v>
      </c>
      <c r="O18" s="491">
        <v>5</v>
      </c>
      <c r="P18" s="490">
        <v>6</v>
      </c>
      <c r="Q18" s="490">
        <v>0</v>
      </c>
      <c r="R18" s="490">
        <v>6</v>
      </c>
      <c r="S18" s="490">
        <v>225.68</v>
      </c>
      <c r="U18" s="148"/>
    </row>
    <row r="19" spans="1:21" ht="21.95" customHeight="1">
      <c r="A19" s="656" t="s">
        <v>131</v>
      </c>
      <c r="B19" s="149" t="s">
        <v>39</v>
      </c>
      <c r="C19" s="149" t="s">
        <v>39</v>
      </c>
      <c r="D19" s="149" t="s">
        <v>39</v>
      </c>
      <c r="E19" s="149" t="s">
        <v>39</v>
      </c>
      <c r="F19" s="149" t="s">
        <v>39</v>
      </c>
      <c r="G19" s="149" t="s">
        <v>39</v>
      </c>
      <c r="H19" s="150">
        <v>3</v>
      </c>
      <c r="I19" s="151">
        <v>774.5</v>
      </c>
      <c r="J19" s="150">
        <v>373</v>
      </c>
      <c r="K19" s="150">
        <v>563</v>
      </c>
      <c r="L19" s="150">
        <v>936</v>
      </c>
      <c r="M19" s="150">
        <v>5620.75</v>
      </c>
      <c r="N19" s="490">
        <v>3</v>
      </c>
      <c r="O19" s="491">
        <v>774.5</v>
      </c>
      <c r="P19" s="490">
        <v>373</v>
      </c>
      <c r="Q19" s="490">
        <v>563</v>
      </c>
      <c r="R19" s="490">
        <v>936</v>
      </c>
      <c r="S19" s="490">
        <v>5620.75</v>
      </c>
      <c r="U19" s="148"/>
    </row>
    <row r="20" spans="1:21" ht="21.95" customHeight="1">
      <c r="A20" s="656" t="s">
        <v>876</v>
      </c>
      <c r="B20" s="149" t="s">
        <v>39</v>
      </c>
      <c r="C20" s="149" t="s">
        <v>39</v>
      </c>
      <c r="D20" s="149" t="s">
        <v>39</v>
      </c>
      <c r="E20" s="149" t="s">
        <v>39</v>
      </c>
      <c r="F20" s="149" t="s">
        <v>39</v>
      </c>
      <c r="G20" s="149" t="s">
        <v>39</v>
      </c>
      <c r="H20" s="150">
        <v>1</v>
      </c>
      <c r="I20" s="151">
        <v>68.2</v>
      </c>
      <c r="J20" s="150">
        <v>40</v>
      </c>
      <c r="K20" s="150">
        <v>20</v>
      </c>
      <c r="L20" s="150">
        <v>60</v>
      </c>
      <c r="M20" s="150">
        <v>1437</v>
      </c>
      <c r="N20" s="490">
        <v>1</v>
      </c>
      <c r="O20" s="491">
        <v>68.2</v>
      </c>
      <c r="P20" s="490">
        <v>40</v>
      </c>
      <c r="Q20" s="490">
        <v>20</v>
      </c>
      <c r="R20" s="490">
        <v>60</v>
      </c>
      <c r="S20" s="490">
        <v>1437</v>
      </c>
      <c r="U20" s="148"/>
    </row>
    <row r="21" spans="1:21" ht="21.95" customHeight="1">
      <c r="A21" s="656" t="s">
        <v>1006</v>
      </c>
      <c r="B21" s="149" t="s">
        <v>39</v>
      </c>
      <c r="C21" s="149" t="s">
        <v>39</v>
      </c>
      <c r="D21" s="149" t="s">
        <v>39</v>
      </c>
      <c r="E21" s="149" t="s">
        <v>39</v>
      </c>
      <c r="F21" s="149" t="s">
        <v>39</v>
      </c>
      <c r="G21" s="149" t="s">
        <v>39</v>
      </c>
      <c r="H21" s="150">
        <v>1</v>
      </c>
      <c r="I21" s="151">
        <v>6.9</v>
      </c>
      <c r="J21" s="150">
        <v>10</v>
      </c>
      <c r="K21" s="150">
        <v>5</v>
      </c>
      <c r="L21" s="150">
        <v>15</v>
      </c>
      <c r="M21" s="150">
        <v>180</v>
      </c>
      <c r="N21" s="490">
        <v>1</v>
      </c>
      <c r="O21" s="491">
        <v>6.9</v>
      </c>
      <c r="P21" s="490">
        <v>10</v>
      </c>
      <c r="Q21" s="490">
        <v>5</v>
      </c>
      <c r="R21" s="490">
        <v>15</v>
      </c>
      <c r="S21" s="490">
        <v>180</v>
      </c>
      <c r="U21" s="148"/>
    </row>
    <row r="22" spans="1:21" ht="21.95" customHeight="1">
      <c r="A22" s="657" t="s">
        <v>829</v>
      </c>
      <c r="B22" s="542" t="s">
        <v>39</v>
      </c>
      <c r="C22" s="542" t="s">
        <v>39</v>
      </c>
      <c r="D22" s="542" t="s">
        <v>39</v>
      </c>
      <c r="E22" s="542" t="s">
        <v>39</v>
      </c>
      <c r="F22" s="542" t="s">
        <v>39</v>
      </c>
      <c r="G22" s="542" t="s">
        <v>39</v>
      </c>
      <c r="H22" s="543">
        <v>1</v>
      </c>
      <c r="I22" s="544">
        <v>41.706511999999996</v>
      </c>
      <c r="J22" s="543">
        <v>27</v>
      </c>
      <c r="K22" s="543">
        <v>91</v>
      </c>
      <c r="L22" s="543">
        <v>118</v>
      </c>
      <c r="M22" s="543">
        <v>188.75</v>
      </c>
      <c r="N22" s="543">
        <v>1</v>
      </c>
      <c r="O22" s="544">
        <v>41.706511999999996</v>
      </c>
      <c r="P22" s="543">
        <v>27</v>
      </c>
      <c r="Q22" s="543">
        <v>91</v>
      </c>
      <c r="R22" s="543">
        <v>118</v>
      </c>
      <c r="S22" s="543">
        <v>188.75</v>
      </c>
      <c r="U22" s="148"/>
    </row>
    <row r="23" spans="1:21" ht="21.95" customHeight="1">
      <c r="A23" s="656" t="s">
        <v>67</v>
      </c>
      <c r="B23" s="149" t="s">
        <v>39</v>
      </c>
      <c r="C23" s="149" t="s">
        <v>39</v>
      </c>
      <c r="D23" s="149" t="s">
        <v>39</v>
      </c>
      <c r="E23" s="149" t="s">
        <v>39</v>
      </c>
      <c r="F23" s="149" t="s">
        <v>39</v>
      </c>
      <c r="G23" s="149" t="s">
        <v>39</v>
      </c>
      <c r="H23" s="150">
        <v>11</v>
      </c>
      <c r="I23" s="151">
        <v>2870.438858</v>
      </c>
      <c r="J23" s="150">
        <v>705</v>
      </c>
      <c r="K23" s="150">
        <v>445</v>
      </c>
      <c r="L23" s="150">
        <v>1150</v>
      </c>
      <c r="M23" s="150">
        <v>22961.32</v>
      </c>
      <c r="N23" s="490">
        <v>11</v>
      </c>
      <c r="O23" s="491">
        <v>2870.438858</v>
      </c>
      <c r="P23" s="490">
        <v>705</v>
      </c>
      <c r="Q23" s="490">
        <v>445</v>
      </c>
      <c r="R23" s="490">
        <v>1150</v>
      </c>
      <c r="S23" s="490">
        <v>22961.32</v>
      </c>
      <c r="U23" s="148"/>
    </row>
    <row r="24" spans="1:21" ht="21.95" customHeight="1">
      <c r="A24" s="656" t="s">
        <v>830</v>
      </c>
      <c r="B24" s="149" t="s">
        <v>39</v>
      </c>
      <c r="C24" s="149" t="s">
        <v>39</v>
      </c>
      <c r="D24" s="149" t="s">
        <v>39</v>
      </c>
      <c r="E24" s="149" t="s">
        <v>39</v>
      </c>
      <c r="F24" s="149" t="s">
        <v>39</v>
      </c>
      <c r="G24" s="149" t="s">
        <v>39</v>
      </c>
      <c r="H24" s="150">
        <v>1</v>
      </c>
      <c r="I24" s="151">
        <v>68.5</v>
      </c>
      <c r="J24" s="150">
        <v>63</v>
      </c>
      <c r="K24" s="150">
        <v>290</v>
      </c>
      <c r="L24" s="150">
        <v>353</v>
      </c>
      <c r="M24" s="150">
        <v>1403.99</v>
      </c>
      <c r="N24" s="490">
        <v>1</v>
      </c>
      <c r="O24" s="491">
        <v>68.5</v>
      </c>
      <c r="P24" s="490">
        <v>63</v>
      </c>
      <c r="Q24" s="490">
        <v>290</v>
      </c>
      <c r="R24" s="490">
        <v>353</v>
      </c>
      <c r="S24" s="490">
        <v>1403.99</v>
      </c>
      <c r="U24" s="148"/>
    </row>
    <row r="25" spans="1:21" ht="21.95" customHeight="1">
      <c r="A25" s="656" t="s">
        <v>908</v>
      </c>
      <c r="B25" s="489" t="s">
        <v>39</v>
      </c>
      <c r="C25" s="489" t="s">
        <v>39</v>
      </c>
      <c r="D25" s="489" t="s">
        <v>39</v>
      </c>
      <c r="E25" s="489" t="s">
        <v>39</v>
      </c>
      <c r="F25" s="489" t="s">
        <v>39</v>
      </c>
      <c r="G25" s="489" t="s">
        <v>39</v>
      </c>
      <c r="H25" s="490">
        <v>1</v>
      </c>
      <c r="I25" s="491">
        <v>7</v>
      </c>
      <c r="J25" s="490">
        <v>7</v>
      </c>
      <c r="K25" s="490">
        <v>0</v>
      </c>
      <c r="L25" s="490">
        <v>7</v>
      </c>
      <c r="M25" s="490">
        <v>71.3</v>
      </c>
      <c r="N25" s="490">
        <v>1</v>
      </c>
      <c r="O25" s="491">
        <v>7</v>
      </c>
      <c r="P25" s="490">
        <v>7</v>
      </c>
      <c r="Q25" s="490">
        <v>0</v>
      </c>
      <c r="R25" s="490">
        <v>7</v>
      </c>
      <c r="S25" s="490">
        <v>71.3</v>
      </c>
      <c r="U25" s="148"/>
    </row>
    <row r="26" spans="1:21" s="487" customFormat="1" ht="21.95" customHeight="1">
      <c r="A26" s="658" t="s">
        <v>823</v>
      </c>
      <c r="B26" s="492" t="s">
        <v>39</v>
      </c>
      <c r="C26" s="545" t="s">
        <v>39</v>
      </c>
      <c r="D26" s="492" t="s">
        <v>39</v>
      </c>
      <c r="E26" s="545" t="s">
        <v>39</v>
      </c>
      <c r="F26" s="492" t="s">
        <v>39</v>
      </c>
      <c r="G26" s="545" t="s">
        <v>39</v>
      </c>
      <c r="H26" s="493">
        <v>1</v>
      </c>
      <c r="I26" s="547">
        <v>5</v>
      </c>
      <c r="J26" s="493">
        <v>17</v>
      </c>
      <c r="K26" s="546">
        <v>60</v>
      </c>
      <c r="L26" s="493">
        <v>77</v>
      </c>
      <c r="M26" s="546">
        <v>199.1</v>
      </c>
      <c r="N26" s="493">
        <v>1</v>
      </c>
      <c r="O26" s="547">
        <v>5</v>
      </c>
      <c r="P26" s="493">
        <v>17</v>
      </c>
      <c r="Q26" s="546">
        <v>60</v>
      </c>
      <c r="R26" s="493">
        <v>77</v>
      </c>
      <c r="S26" s="548">
        <v>199.1</v>
      </c>
      <c r="U26" s="488"/>
    </row>
    <row r="27" spans="1:21" s="487" customFormat="1" ht="21.95" customHeight="1">
      <c r="A27" s="455" t="s">
        <v>86</v>
      </c>
      <c r="B27" s="492" t="s">
        <v>39</v>
      </c>
      <c r="C27" s="492" t="s">
        <v>39</v>
      </c>
      <c r="D27" s="492" t="s">
        <v>39</v>
      </c>
      <c r="E27" s="492" t="s">
        <v>39</v>
      </c>
      <c r="F27" s="492" t="s">
        <v>39</v>
      </c>
      <c r="G27" s="492" t="s">
        <v>39</v>
      </c>
      <c r="H27" s="493">
        <v>2</v>
      </c>
      <c r="I27" s="494">
        <v>161.767054</v>
      </c>
      <c r="J27" s="493">
        <v>18</v>
      </c>
      <c r="K27" s="493">
        <v>0</v>
      </c>
      <c r="L27" s="493">
        <v>18</v>
      </c>
      <c r="M27" s="493">
        <v>14190.66</v>
      </c>
      <c r="N27" s="493">
        <v>2</v>
      </c>
      <c r="O27" s="494">
        <v>161.767054</v>
      </c>
      <c r="P27" s="493">
        <v>18</v>
      </c>
      <c r="Q27" s="493">
        <v>0</v>
      </c>
      <c r="R27" s="493">
        <v>18</v>
      </c>
      <c r="S27" s="493">
        <v>14190.66</v>
      </c>
      <c r="U27" s="488"/>
    </row>
    <row r="28" spans="1:21" s="487" customFormat="1" ht="21.95" customHeight="1">
      <c r="A28" s="659" t="s">
        <v>289</v>
      </c>
      <c r="B28" s="495" t="s">
        <v>39</v>
      </c>
      <c r="C28" s="495" t="s">
        <v>39</v>
      </c>
      <c r="D28" s="495" t="s">
        <v>39</v>
      </c>
      <c r="E28" s="495" t="s">
        <v>39</v>
      </c>
      <c r="F28" s="495" t="s">
        <v>39</v>
      </c>
      <c r="G28" s="495" t="s">
        <v>39</v>
      </c>
      <c r="H28" s="493">
        <v>1</v>
      </c>
      <c r="I28" s="494">
        <v>7</v>
      </c>
      <c r="J28" s="493">
        <v>3</v>
      </c>
      <c r="K28" s="493">
        <v>0</v>
      </c>
      <c r="L28" s="493">
        <v>3</v>
      </c>
      <c r="M28" s="493">
        <v>64.16</v>
      </c>
      <c r="N28" s="493">
        <v>1</v>
      </c>
      <c r="O28" s="494">
        <v>7</v>
      </c>
      <c r="P28" s="493">
        <v>3</v>
      </c>
      <c r="Q28" s="493">
        <v>0</v>
      </c>
      <c r="R28" s="493">
        <v>3</v>
      </c>
      <c r="S28" s="493">
        <v>64.16</v>
      </c>
    </row>
    <row r="29" spans="1:21" s="487" customFormat="1" ht="21.95" customHeight="1">
      <c r="A29" s="651" t="s">
        <v>181</v>
      </c>
      <c r="B29" s="496" t="s">
        <v>39</v>
      </c>
      <c r="C29" s="496" t="s">
        <v>39</v>
      </c>
      <c r="D29" s="496" t="s">
        <v>39</v>
      </c>
      <c r="E29" s="496" t="s">
        <v>39</v>
      </c>
      <c r="F29" s="496" t="s">
        <v>39</v>
      </c>
      <c r="G29" s="496" t="s">
        <v>39</v>
      </c>
      <c r="H29" s="497">
        <f>SUM(H5:H28)</f>
        <v>61</v>
      </c>
      <c r="I29" s="498">
        <v>3456.8087920000003</v>
      </c>
      <c r="J29" s="497">
        <v>2633</v>
      </c>
      <c r="K29" s="497">
        <v>1709</v>
      </c>
      <c r="L29" s="497">
        <v>4342</v>
      </c>
      <c r="M29" s="497">
        <v>88344.959999999992</v>
      </c>
      <c r="N29" s="669">
        <v>43</v>
      </c>
      <c r="O29" s="670">
        <v>3456.8087920000003</v>
      </c>
      <c r="P29" s="669">
        <v>2633</v>
      </c>
      <c r="Q29" s="669">
        <v>1709</v>
      </c>
      <c r="R29" s="669">
        <v>4342</v>
      </c>
      <c r="S29" s="669">
        <v>88344.959999999992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L53" sqref="L53"/>
    </sheetView>
  </sheetViews>
  <sheetFormatPr defaultColWidth="9.125" defaultRowHeight="20.100000000000001" customHeight="1"/>
  <cols>
    <col min="1" max="1" width="9.875" style="123" customWidth="1"/>
    <col min="2" max="2" width="6.125" style="123" customWidth="1"/>
    <col min="3" max="3" width="7.25" style="123" customWidth="1"/>
    <col min="4" max="4" width="4.625" style="123" customWidth="1"/>
    <col min="5" max="5" width="4.75" style="123" customWidth="1"/>
    <col min="6" max="6" width="4.5" style="123" customWidth="1"/>
    <col min="7" max="7" width="7.75" style="123" customWidth="1"/>
    <col min="8" max="8" width="5.25" style="52" bestFit="1" customWidth="1"/>
    <col min="9" max="9" width="10.25" style="53" customWidth="1"/>
    <col min="10" max="12" width="6.125" style="52" bestFit="1" customWidth="1"/>
    <col min="13" max="13" width="8.75" style="52" bestFit="1" customWidth="1"/>
    <col min="14" max="14" width="5.25" style="52" bestFit="1" customWidth="1"/>
    <col min="15" max="15" width="10.125" style="53" customWidth="1"/>
    <col min="16" max="18" width="6.125" style="52" bestFit="1" customWidth="1"/>
    <col min="19" max="19" width="7.875" style="52" bestFit="1" customWidth="1"/>
    <col min="20" max="16384" width="9.125" style="16"/>
  </cols>
  <sheetData>
    <row r="1" spans="1:19" ht="24" customHeight="1">
      <c r="A1" s="860" t="s">
        <v>1011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ht="20.100000000000001" customHeight="1">
      <c r="A2" s="671" t="s">
        <v>271</v>
      </c>
      <c r="B2" s="920" t="s">
        <v>273</v>
      </c>
      <c r="C2" s="921"/>
      <c r="D2" s="921"/>
      <c r="E2" s="921"/>
      <c r="F2" s="921"/>
      <c r="G2" s="922"/>
      <c r="H2" s="923" t="s">
        <v>274</v>
      </c>
      <c r="I2" s="924"/>
      <c r="J2" s="924"/>
      <c r="K2" s="924"/>
      <c r="L2" s="924"/>
      <c r="M2" s="925"/>
      <c r="N2" s="923" t="s">
        <v>198</v>
      </c>
      <c r="O2" s="924"/>
      <c r="P2" s="924"/>
      <c r="Q2" s="924"/>
      <c r="R2" s="924"/>
      <c r="S2" s="926"/>
    </row>
    <row r="3" spans="1:19" ht="20.100000000000001" customHeight="1">
      <c r="A3" s="672" t="s">
        <v>272</v>
      </c>
      <c r="B3" s="172" t="s">
        <v>182</v>
      </c>
      <c r="C3" s="173" t="s">
        <v>185</v>
      </c>
      <c r="D3" s="927" t="s">
        <v>186</v>
      </c>
      <c r="E3" s="928"/>
      <c r="F3" s="929"/>
      <c r="G3" s="174" t="s">
        <v>247</v>
      </c>
      <c r="H3" s="175" t="s">
        <v>182</v>
      </c>
      <c r="I3" s="176" t="s">
        <v>185</v>
      </c>
      <c r="J3" s="930" t="s">
        <v>186</v>
      </c>
      <c r="K3" s="931"/>
      <c r="L3" s="932"/>
      <c r="M3" s="177" t="s">
        <v>247</v>
      </c>
      <c r="N3" s="20" t="s">
        <v>182</v>
      </c>
      <c r="O3" s="21" t="s">
        <v>185</v>
      </c>
      <c r="P3" s="930" t="s">
        <v>186</v>
      </c>
      <c r="Q3" s="931"/>
      <c r="R3" s="932"/>
      <c r="S3" s="676" t="s">
        <v>247</v>
      </c>
    </row>
    <row r="4" spans="1:19" ht="20.25" customHeight="1">
      <c r="A4" s="673" t="s">
        <v>275</v>
      </c>
      <c r="B4" s="22" t="s">
        <v>187</v>
      </c>
      <c r="C4" s="23" t="s">
        <v>188</v>
      </c>
      <c r="D4" s="24" t="s">
        <v>189</v>
      </c>
      <c r="E4" s="25" t="s">
        <v>190</v>
      </c>
      <c r="F4" s="26" t="s">
        <v>181</v>
      </c>
      <c r="G4" s="27" t="s">
        <v>248</v>
      </c>
      <c r="H4" s="28" t="s">
        <v>187</v>
      </c>
      <c r="I4" s="29" t="s">
        <v>188</v>
      </c>
      <c r="J4" s="30" t="s">
        <v>189</v>
      </c>
      <c r="K4" s="31" t="s">
        <v>190</v>
      </c>
      <c r="L4" s="30" t="s">
        <v>181</v>
      </c>
      <c r="M4" s="32" t="s">
        <v>248</v>
      </c>
      <c r="N4" s="28" t="s">
        <v>187</v>
      </c>
      <c r="O4" s="33" t="s">
        <v>188</v>
      </c>
      <c r="P4" s="34" t="s">
        <v>189</v>
      </c>
      <c r="Q4" s="178" t="s">
        <v>190</v>
      </c>
      <c r="R4" s="178" t="s">
        <v>181</v>
      </c>
      <c r="S4" s="677" t="s">
        <v>248</v>
      </c>
    </row>
    <row r="5" spans="1:19" ht="18.95" customHeight="1">
      <c r="A5" s="674" t="s">
        <v>506</v>
      </c>
      <c r="B5" s="256" t="s">
        <v>39</v>
      </c>
      <c r="C5" s="256" t="s">
        <v>39</v>
      </c>
      <c r="D5" s="256" t="s">
        <v>39</v>
      </c>
      <c r="E5" s="256" t="s">
        <v>39</v>
      </c>
      <c r="F5" s="256" t="s">
        <v>39</v>
      </c>
      <c r="G5" s="256" t="s">
        <v>39</v>
      </c>
      <c r="H5" s="257">
        <v>1</v>
      </c>
      <c r="I5" s="258">
        <v>346.49510800000002</v>
      </c>
      <c r="J5" s="257">
        <v>61</v>
      </c>
      <c r="K5" s="257">
        <v>9</v>
      </c>
      <c r="L5" s="257">
        <v>70</v>
      </c>
      <c r="M5" s="257">
        <v>2739.2</v>
      </c>
      <c r="N5" s="257">
        <v>1</v>
      </c>
      <c r="O5" s="258">
        <v>346.49510800000002</v>
      </c>
      <c r="P5" s="257">
        <v>61</v>
      </c>
      <c r="Q5" s="257">
        <v>9</v>
      </c>
      <c r="R5" s="257">
        <v>70</v>
      </c>
      <c r="S5" s="678">
        <v>2739.2</v>
      </c>
    </row>
    <row r="6" spans="1:19" ht="18.95" customHeight="1">
      <c r="A6" s="318" t="s">
        <v>49</v>
      </c>
      <c r="B6" s="241" t="s">
        <v>39</v>
      </c>
      <c r="C6" s="241" t="s">
        <v>39</v>
      </c>
      <c r="D6" s="241" t="s">
        <v>39</v>
      </c>
      <c r="E6" s="241" t="s">
        <v>39</v>
      </c>
      <c r="F6" s="241" t="s">
        <v>39</v>
      </c>
      <c r="G6" s="241" t="s">
        <v>39</v>
      </c>
      <c r="H6" s="118">
        <v>3</v>
      </c>
      <c r="I6" s="119">
        <v>56</v>
      </c>
      <c r="J6" s="118">
        <v>154</v>
      </c>
      <c r="K6" s="118">
        <v>69</v>
      </c>
      <c r="L6" s="118">
        <v>223</v>
      </c>
      <c r="M6" s="118">
        <v>6155.82</v>
      </c>
      <c r="N6" s="118">
        <v>3</v>
      </c>
      <c r="O6" s="119">
        <v>56</v>
      </c>
      <c r="P6" s="118">
        <v>154</v>
      </c>
      <c r="Q6" s="118">
        <v>69</v>
      </c>
      <c r="R6" s="118">
        <v>223</v>
      </c>
      <c r="S6" s="320">
        <v>6155.82</v>
      </c>
    </row>
    <row r="7" spans="1:19" ht="18.95" customHeight="1">
      <c r="A7" s="318">
        <v>24</v>
      </c>
      <c r="B7" s="241" t="s">
        <v>39</v>
      </c>
      <c r="C7" s="241" t="s">
        <v>39</v>
      </c>
      <c r="D7" s="241" t="s">
        <v>39</v>
      </c>
      <c r="E7" s="241" t="s">
        <v>39</v>
      </c>
      <c r="F7" s="241" t="s">
        <v>39</v>
      </c>
      <c r="G7" s="241" t="s">
        <v>39</v>
      </c>
      <c r="H7" s="118">
        <v>1</v>
      </c>
      <c r="I7" s="119">
        <v>68.5</v>
      </c>
      <c r="J7" s="118">
        <v>63</v>
      </c>
      <c r="K7" s="118">
        <v>290</v>
      </c>
      <c r="L7" s="118">
        <v>353</v>
      </c>
      <c r="M7" s="118">
        <v>1403.99</v>
      </c>
      <c r="N7" s="118">
        <v>1</v>
      </c>
      <c r="O7" s="119">
        <v>68.5</v>
      </c>
      <c r="P7" s="118">
        <v>63</v>
      </c>
      <c r="Q7" s="118">
        <v>290</v>
      </c>
      <c r="R7" s="118">
        <v>353</v>
      </c>
      <c r="S7" s="320">
        <v>1403.99</v>
      </c>
    </row>
    <row r="8" spans="1:19" ht="18.95" customHeight="1">
      <c r="A8" s="318" t="s">
        <v>130</v>
      </c>
      <c r="B8" s="241" t="s">
        <v>39</v>
      </c>
      <c r="C8" s="241" t="s">
        <v>39</v>
      </c>
      <c r="D8" s="241" t="s">
        <v>39</v>
      </c>
      <c r="E8" s="241" t="s">
        <v>39</v>
      </c>
      <c r="F8" s="241" t="s">
        <v>39</v>
      </c>
      <c r="G8" s="241" t="s">
        <v>39</v>
      </c>
      <c r="H8" s="118">
        <v>1</v>
      </c>
      <c r="I8" s="119">
        <v>30.715</v>
      </c>
      <c r="J8" s="118">
        <v>20</v>
      </c>
      <c r="K8" s="118">
        <v>2</v>
      </c>
      <c r="L8" s="118">
        <v>22</v>
      </c>
      <c r="M8" s="118">
        <v>295</v>
      </c>
      <c r="N8" s="118">
        <v>1</v>
      </c>
      <c r="O8" s="119">
        <v>30.715</v>
      </c>
      <c r="P8" s="118">
        <v>20</v>
      </c>
      <c r="Q8" s="118">
        <v>2</v>
      </c>
      <c r="R8" s="118">
        <v>22</v>
      </c>
      <c r="S8" s="320">
        <v>295</v>
      </c>
    </row>
    <row r="9" spans="1:19" ht="18.95" customHeight="1">
      <c r="A9" s="318" t="s">
        <v>122</v>
      </c>
      <c r="B9" s="241" t="s">
        <v>39</v>
      </c>
      <c r="C9" s="241" t="s">
        <v>39</v>
      </c>
      <c r="D9" s="241" t="s">
        <v>39</v>
      </c>
      <c r="E9" s="241" t="s">
        <v>39</v>
      </c>
      <c r="F9" s="241" t="s">
        <v>39</v>
      </c>
      <c r="G9" s="241" t="s">
        <v>39</v>
      </c>
      <c r="H9" s="118">
        <v>1</v>
      </c>
      <c r="I9" s="119">
        <v>68.2</v>
      </c>
      <c r="J9" s="118">
        <v>40</v>
      </c>
      <c r="K9" s="118">
        <v>20</v>
      </c>
      <c r="L9" s="118">
        <v>60</v>
      </c>
      <c r="M9" s="118">
        <v>1437</v>
      </c>
      <c r="N9" s="118">
        <v>1</v>
      </c>
      <c r="O9" s="119">
        <v>68.2</v>
      </c>
      <c r="P9" s="118">
        <v>40</v>
      </c>
      <c r="Q9" s="118">
        <v>20</v>
      </c>
      <c r="R9" s="118">
        <v>60</v>
      </c>
      <c r="S9" s="320">
        <v>1437</v>
      </c>
    </row>
    <row r="10" spans="1:19" ht="18.95" customHeight="1">
      <c r="A10" s="318">
        <v>39</v>
      </c>
      <c r="B10" s="241" t="s">
        <v>39</v>
      </c>
      <c r="C10" s="241" t="s">
        <v>39</v>
      </c>
      <c r="D10" s="241" t="s">
        <v>39</v>
      </c>
      <c r="E10" s="241" t="s">
        <v>39</v>
      </c>
      <c r="F10" s="241" t="s">
        <v>39</v>
      </c>
      <c r="G10" s="241" t="s">
        <v>39</v>
      </c>
      <c r="H10" s="118">
        <v>1</v>
      </c>
      <c r="I10" s="119">
        <v>10</v>
      </c>
      <c r="J10" s="118">
        <v>35</v>
      </c>
      <c r="K10" s="118">
        <v>17</v>
      </c>
      <c r="L10" s="118">
        <v>52</v>
      </c>
      <c r="M10" s="118">
        <v>72.3</v>
      </c>
      <c r="N10" s="118">
        <v>1</v>
      </c>
      <c r="O10" s="119">
        <v>10</v>
      </c>
      <c r="P10" s="118">
        <v>35</v>
      </c>
      <c r="Q10" s="118">
        <v>17</v>
      </c>
      <c r="R10" s="118">
        <v>52</v>
      </c>
      <c r="S10" s="320">
        <v>72.3</v>
      </c>
    </row>
    <row r="11" spans="1:19" ht="18.95" customHeight="1">
      <c r="A11" s="318" t="s">
        <v>68</v>
      </c>
      <c r="B11" s="241" t="s">
        <v>39</v>
      </c>
      <c r="C11" s="241" t="s">
        <v>39</v>
      </c>
      <c r="D11" s="241" t="s">
        <v>39</v>
      </c>
      <c r="E11" s="241" t="s">
        <v>39</v>
      </c>
      <c r="F11" s="241" t="s">
        <v>39</v>
      </c>
      <c r="G11" s="241" t="s">
        <v>39</v>
      </c>
      <c r="H11" s="118">
        <v>1</v>
      </c>
      <c r="I11" s="119">
        <v>0.25</v>
      </c>
      <c r="J11" s="118">
        <v>31</v>
      </c>
      <c r="K11" s="118">
        <v>0</v>
      </c>
      <c r="L11" s="118">
        <v>31</v>
      </c>
      <c r="M11" s="118">
        <v>128.5</v>
      </c>
      <c r="N11" s="118">
        <v>1</v>
      </c>
      <c r="O11" s="119">
        <v>0.25</v>
      </c>
      <c r="P11" s="118">
        <v>31</v>
      </c>
      <c r="Q11" s="118">
        <v>0</v>
      </c>
      <c r="R11" s="118">
        <v>31</v>
      </c>
      <c r="S11" s="320">
        <v>128.5</v>
      </c>
    </row>
    <row r="12" spans="1:19" ht="18.95" customHeight="1">
      <c r="A12" s="318" t="s">
        <v>362</v>
      </c>
      <c r="B12" s="241" t="s">
        <v>39</v>
      </c>
      <c r="C12" s="241" t="s">
        <v>39</v>
      </c>
      <c r="D12" s="241" t="s">
        <v>39</v>
      </c>
      <c r="E12" s="241" t="s">
        <v>39</v>
      </c>
      <c r="F12" s="241" t="s">
        <v>39</v>
      </c>
      <c r="G12" s="241" t="s">
        <v>39</v>
      </c>
      <c r="H12" s="118">
        <v>1</v>
      </c>
      <c r="I12" s="119">
        <v>133.19999999999999</v>
      </c>
      <c r="J12" s="118">
        <v>28</v>
      </c>
      <c r="K12" s="118">
        <v>20</v>
      </c>
      <c r="L12" s="118">
        <v>48</v>
      </c>
      <c r="M12" s="118">
        <v>447.58</v>
      </c>
      <c r="N12" s="118">
        <v>1</v>
      </c>
      <c r="O12" s="119">
        <v>133.19999999999999</v>
      </c>
      <c r="P12" s="118">
        <v>28</v>
      </c>
      <c r="Q12" s="118">
        <v>20</v>
      </c>
      <c r="R12" s="118">
        <v>48</v>
      </c>
      <c r="S12" s="320">
        <v>447.58</v>
      </c>
    </row>
    <row r="13" spans="1:19" ht="18.95" customHeight="1">
      <c r="A13" s="318">
        <v>88</v>
      </c>
      <c r="B13" s="241" t="s">
        <v>39</v>
      </c>
      <c r="C13" s="241" t="s">
        <v>39</v>
      </c>
      <c r="D13" s="241" t="s">
        <v>39</v>
      </c>
      <c r="E13" s="241" t="s">
        <v>39</v>
      </c>
      <c r="F13" s="241" t="s">
        <v>39</v>
      </c>
      <c r="G13" s="241" t="s">
        <v>39</v>
      </c>
      <c r="H13" s="118">
        <v>1</v>
      </c>
      <c r="I13" s="119">
        <v>629</v>
      </c>
      <c r="J13" s="118">
        <v>9</v>
      </c>
      <c r="K13" s="118">
        <v>6</v>
      </c>
      <c r="L13" s="118">
        <v>15</v>
      </c>
      <c r="M13" s="118">
        <v>653.66</v>
      </c>
      <c r="N13" s="118">
        <v>1</v>
      </c>
      <c r="O13" s="119">
        <v>629</v>
      </c>
      <c r="P13" s="118">
        <v>9</v>
      </c>
      <c r="Q13" s="118">
        <v>6</v>
      </c>
      <c r="R13" s="118">
        <v>15</v>
      </c>
      <c r="S13" s="320">
        <v>653.66</v>
      </c>
    </row>
    <row r="14" spans="1:19" ht="18.95" customHeight="1">
      <c r="A14" s="318" t="s">
        <v>110</v>
      </c>
      <c r="B14" s="241" t="s">
        <v>39</v>
      </c>
      <c r="C14" s="241" t="s">
        <v>39</v>
      </c>
      <c r="D14" s="241" t="s">
        <v>39</v>
      </c>
      <c r="E14" s="241" t="s">
        <v>39</v>
      </c>
      <c r="F14" s="241" t="s">
        <v>39</v>
      </c>
      <c r="G14" s="241" t="s">
        <v>39</v>
      </c>
      <c r="H14" s="118">
        <v>1</v>
      </c>
      <c r="I14" s="119">
        <v>10.3</v>
      </c>
      <c r="J14" s="118">
        <v>4</v>
      </c>
      <c r="K14" s="118">
        <v>0</v>
      </c>
      <c r="L14" s="118">
        <v>4</v>
      </c>
      <c r="M14" s="118">
        <v>440</v>
      </c>
      <c r="N14" s="118">
        <v>1</v>
      </c>
      <c r="O14" s="119">
        <v>10.3</v>
      </c>
      <c r="P14" s="118">
        <v>4</v>
      </c>
      <c r="Q14" s="118">
        <v>0</v>
      </c>
      <c r="R14" s="118">
        <v>4</v>
      </c>
      <c r="S14" s="320">
        <v>440</v>
      </c>
    </row>
    <row r="15" spans="1:19" ht="18.95" customHeight="1">
      <c r="A15" s="318" t="s">
        <v>55</v>
      </c>
      <c r="B15" s="241" t="s">
        <v>39</v>
      </c>
      <c r="C15" s="241" t="s">
        <v>39</v>
      </c>
      <c r="D15" s="241" t="s">
        <v>39</v>
      </c>
      <c r="E15" s="241" t="s">
        <v>39</v>
      </c>
      <c r="F15" s="241" t="s">
        <v>39</v>
      </c>
      <c r="G15" s="241" t="s">
        <v>39</v>
      </c>
      <c r="H15" s="118">
        <v>7</v>
      </c>
      <c r="I15" s="119">
        <v>415.34942100000001</v>
      </c>
      <c r="J15" s="118">
        <v>248</v>
      </c>
      <c r="K15" s="118">
        <v>331</v>
      </c>
      <c r="L15" s="118">
        <v>579</v>
      </c>
      <c r="M15" s="118">
        <v>9227.77</v>
      </c>
      <c r="N15" s="118">
        <v>7</v>
      </c>
      <c r="O15" s="119">
        <v>415.34942100000001</v>
      </c>
      <c r="P15" s="118">
        <v>248</v>
      </c>
      <c r="Q15" s="118">
        <v>331</v>
      </c>
      <c r="R15" s="118">
        <v>579</v>
      </c>
      <c r="S15" s="320">
        <v>9227.77</v>
      </c>
    </row>
    <row r="16" spans="1:19" ht="18.95" customHeight="1">
      <c r="A16" s="318">
        <v>89</v>
      </c>
      <c r="B16" s="241" t="s">
        <v>39</v>
      </c>
      <c r="C16" s="241" t="s">
        <v>39</v>
      </c>
      <c r="D16" s="241" t="s">
        <v>39</v>
      </c>
      <c r="E16" s="241" t="s">
        <v>39</v>
      </c>
      <c r="F16" s="241" t="s">
        <v>39</v>
      </c>
      <c r="G16" s="241" t="s">
        <v>39</v>
      </c>
      <c r="H16" s="118">
        <v>2</v>
      </c>
      <c r="I16" s="119">
        <v>255</v>
      </c>
      <c r="J16" s="118">
        <v>9</v>
      </c>
      <c r="K16" s="118">
        <v>3</v>
      </c>
      <c r="L16" s="118">
        <v>12</v>
      </c>
      <c r="M16" s="118">
        <v>580.9</v>
      </c>
      <c r="N16" s="118">
        <v>2</v>
      </c>
      <c r="O16" s="119">
        <v>255</v>
      </c>
      <c r="P16" s="118">
        <v>9</v>
      </c>
      <c r="Q16" s="118">
        <v>3</v>
      </c>
      <c r="R16" s="118">
        <v>12</v>
      </c>
      <c r="S16" s="320">
        <v>580.9</v>
      </c>
    </row>
    <row r="17" spans="1:19" ht="18.95" customHeight="1">
      <c r="A17" s="318">
        <v>71</v>
      </c>
      <c r="B17" s="241" t="s">
        <v>39</v>
      </c>
      <c r="C17" s="241" t="s">
        <v>39</v>
      </c>
      <c r="D17" s="241" t="s">
        <v>39</v>
      </c>
      <c r="E17" s="241" t="s">
        <v>39</v>
      </c>
      <c r="F17" s="241" t="s">
        <v>39</v>
      </c>
      <c r="G17" s="241" t="s">
        <v>39</v>
      </c>
      <c r="H17" s="118">
        <v>1</v>
      </c>
      <c r="I17" s="119">
        <v>3701.5738889999998</v>
      </c>
      <c r="J17" s="118">
        <v>197</v>
      </c>
      <c r="K17" s="118">
        <v>183</v>
      </c>
      <c r="L17" s="118">
        <v>380</v>
      </c>
      <c r="M17" s="118">
        <v>6900.66</v>
      </c>
      <c r="N17" s="118">
        <v>1</v>
      </c>
      <c r="O17" s="119">
        <v>3701.5738889999998</v>
      </c>
      <c r="P17" s="118">
        <v>197</v>
      </c>
      <c r="Q17" s="118">
        <v>183</v>
      </c>
      <c r="R17" s="118">
        <v>380</v>
      </c>
      <c r="S17" s="320">
        <v>6900.66</v>
      </c>
    </row>
    <row r="18" spans="1:19" ht="18.95" customHeight="1">
      <c r="A18" s="318" t="s">
        <v>342</v>
      </c>
      <c r="B18" s="241" t="s">
        <v>39</v>
      </c>
      <c r="C18" s="241" t="s">
        <v>39</v>
      </c>
      <c r="D18" s="241" t="s">
        <v>39</v>
      </c>
      <c r="E18" s="241" t="s">
        <v>39</v>
      </c>
      <c r="F18" s="241" t="s">
        <v>39</v>
      </c>
      <c r="G18" s="241" t="s">
        <v>39</v>
      </c>
      <c r="H18" s="118">
        <v>1</v>
      </c>
      <c r="I18" s="119">
        <v>1244.4087500000001</v>
      </c>
      <c r="J18" s="118">
        <v>96</v>
      </c>
      <c r="K18" s="118">
        <v>20</v>
      </c>
      <c r="L18" s="118">
        <v>116</v>
      </c>
      <c r="M18" s="118">
        <v>2239</v>
      </c>
      <c r="N18" s="118">
        <v>1</v>
      </c>
      <c r="O18" s="119">
        <v>1244.4087500000001</v>
      </c>
      <c r="P18" s="118">
        <v>96</v>
      </c>
      <c r="Q18" s="118">
        <v>20</v>
      </c>
      <c r="R18" s="118">
        <v>116</v>
      </c>
      <c r="S18" s="320">
        <v>2239</v>
      </c>
    </row>
    <row r="19" spans="1:19" ht="18.95" customHeight="1">
      <c r="A19" s="318" t="s">
        <v>401</v>
      </c>
      <c r="B19" s="241" t="s">
        <v>39</v>
      </c>
      <c r="C19" s="241" t="s">
        <v>39</v>
      </c>
      <c r="D19" s="241" t="s">
        <v>39</v>
      </c>
      <c r="E19" s="241" t="s">
        <v>39</v>
      </c>
      <c r="F19" s="241" t="s">
        <v>39</v>
      </c>
      <c r="G19" s="241" t="s">
        <v>39</v>
      </c>
      <c r="H19" s="549">
        <v>1</v>
      </c>
      <c r="I19" s="550">
        <v>9.8434000000000008</v>
      </c>
      <c r="J19" s="549">
        <v>2</v>
      </c>
      <c r="K19" s="549">
        <v>3</v>
      </c>
      <c r="L19" s="549">
        <v>5</v>
      </c>
      <c r="M19" s="549">
        <v>321</v>
      </c>
      <c r="N19" s="549">
        <v>1</v>
      </c>
      <c r="O19" s="550">
        <v>9.8434000000000008</v>
      </c>
      <c r="P19" s="549">
        <v>2</v>
      </c>
      <c r="Q19" s="549">
        <v>3</v>
      </c>
      <c r="R19" s="549">
        <v>5</v>
      </c>
      <c r="S19" s="320">
        <v>321</v>
      </c>
    </row>
    <row r="20" spans="1:19" ht="18.95" customHeight="1">
      <c r="A20" s="318" t="s">
        <v>682</v>
      </c>
      <c r="B20" s="241" t="s">
        <v>39</v>
      </c>
      <c r="C20" s="241" t="s">
        <v>39</v>
      </c>
      <c r="D20" s="241" t="s">
        <v>39</v>
      </c>
      <c r="E20" s="241" t="s">
        <v>39</v>
      </c>
      <c r="F20" s="241" t="s">
        <v>39</v>
      </c>
      <c r="G20" s="241" t="s">
        <v>39</v>
      </c>
      <c r="H20" s="549">
        <v>1</v>
      </c>
      <c r="I20" s="550">
        <v>13.499707000000001</v>
      </c>
      <c r="J20" s="549">
        <v>5</v>
      </c>
      <c r="K20" s="549">
        <v>5</v>
      </c>
      <c r="L20" s="549">
        <v>10</v>
      </c>
      <c r="M20" s="549">
        <v>297.5</v>
      </c>
      <c r="N20" s="549">
        <v>1</v>
      </c>
      <c r="O20" s="550">
        <v>13.499707000000001</v>
      </c>
      <c r="P20" s="549">
        <v>5</v>
      </c>
      <c r="Q20" s="549">
        <v>5</v>
      </c>
      <c r="R20" s="549">
        <v>10</v>
      </c>
      <c r="S20" s="320">
        <v>297.5</v>
      </c>
    </row>
    <row r="21" spans="1:19" ht="18.95" customHeight="1">
      <c r="A21" s="318" t="s">
        <v>614</v>
      </c>
      <c r="B21" s="241" t="s">
        <v>39</v>
      </c>
      <c r="C21" s="241" t="s">
        <v>39</v>
      </c>
      <c r="D21" s="241" t="s">
        <v>39</v>
      </c>
      <c r="E21" s="241" t="s">
        <v>39</v>
      </c>
      <c r="F21" s="241" t="s">
        <v>39</v>
      </c>
      <c r="G21" s="241" t="s">
        <v>39</v>
      </c>
      <c r="H21" s="549">
        <v>3</v>
      </c>
      <c r="I21" s="550">
        <v>82.95</v>
      </c>
      <c r="J21" s="549">
        <v>27</v>
      </c>
      <c r="K21" s="549">
        <v>16</v>
      </c>
      <c r="L21" s="549">
        <v>43</v>
      </c>
      <c r="M21" s="549">
        <v>669.52</v>
      </c>
      <c r="N21" s="549">
        <v>3</v>
      </c>
      <c r="O21" s="550">
        <v>82.95</v>
      </c>
      <c r="P21" s="549">
        <v>27</v>
      </c>
      <c r="Q21" s="549">
        <v>16</v>
      </c>
      <c r="R21" s="549">
        <v>43</v>
      </c>
      <c r="S21" s="320">
        <v>669.52</v>
      </c>
    </row>
    <row r="22" spans="1:19" ht="18.95" customHeight="1">
      <c r="A22" s="318" t="s">
        <v>101</v>
      </c>
      <c r="B22" s="241" t="s">
        <v>39</v>
      </c>
      <c r="C22" s="241" t="s">
        <v>39</v>
      </c>
      <c r="D22" s="241" t="s">
        <v>39</v>
      </c>
      <c r="E22" s="241" t="s">
        <v>39</v>
      </c>
      <c r="F22" s="241" t="s">
        <v>39</v>
      </c>
      <c r="G22" s="241" t="s">
        <v>39</v>
      </c>
      <c r="H22" s="549">
        <v>1</v>
      </c>
      <c r="I22" s="550">
        <v>829.7</v>
      </c>
      <c r="J22" s="549">
        <v>71</v>
      </c>
      <c r="K22" s="549">
        <v>174</v>
      </c>
      <c r="L22" s="549">
        <v>245</v>
      </c>
      <c r="M22" s="549">
        <v>2014.02</v>
      </c>
      <c r="N22" s="549">
        <v>1</v>
      </c>
      <c r="O22" s="550">
        <v>829.7</v>
      </c>
      <c r="P22" s="549">
        <v>71</v>
      </c>
      <c r="Q22" s="549">
        <v>174</v>
      </c>
      <c r="R22" s="549">
        <v>245</v>
      </c>
      <c r="S22" s="320">
        <v>2014.02</v>
      </c>
    </row>
    <row r="23" spans="1:19" ht="18.95" customHeight="1">
      <c r="A23" s="318">
        <v>70</v>
      </c>
      <c r="B23" s="241" t="s">
        <v>39</v>
      </c>
      <c r="C23" s="241" t="s">
        <v>39</v>
      </c>
      <c r="D23" s="241" t="s">
        <v>39</v>
      </c>
      <c r="E23" s="241" t="s">
        <v>39</v>
      </c>
      <c r="F23" s="241" t="s">
        <v>39</v>
      </c>
      <c r="G23" s="241" t="s">
        <v>39</v>
      </c>
      <c r="H23" s="549">
        <v>1</v>
      </c>
      <c r="I23" s="550">
        <v>221.235814</v>
      </c>
      <c r="J23" s="549">
        <v>25</v>
      </c>
      <c r="K23" s="549">
        <v>21</v>
      </c>
      <c r="L23" s="549">
        <v>46</v>
      </c>
      <c r="M23" s="549">
        <v>3149.15</v>
      </c>
      <c r="N23" s="549">
        <v>1</v>
      </c>
      <c r="O23" s="550">
        <v>221.235814</v>
      </c>
      <c r="P23" s="549">
        <v>25</v>
      </c>
      <c r="Q23" s="549">
        <v>21</v>
      </c>
      <c r="R23" s="549">
        <v>46</v>
      </c>
      <c r="S23" s="320">
        <v>3149.15</v>
      </c>
    </row>
    <row r="24" spans="1:19" ht="18.95" customHeight="1">
      <c r="A24" s="318" t="s">
        <v>100</v>
      </c>
      <c r="B24" s="241" t="s">
        <v>39</v>
      </c>
      <c r="C24" s="241" t="s">
        <v>39</v>
      </c>
      <c r="D24" s="241" t="s">
        <v>39</v>
      </c>
      <c r="E24" s="241" t="s">
        <v>39</v>
      </c>
      <c r="F24" s="241" t="s">
        <v>39</v>
      </c>
      <c r="G24" s="241" t="s">
        <v>39</v>
      </c>
      <c r="H24" s="549">
        <v>1</v>
      </c>
      <c r="I24" s="550">
        <v>61</v>
      </c>
      <c r="J24" s="549">
        <v>22</v>
      </c>
      <c r="K24" s="549">
        <v>10</v>
      </c>
      <c r="L24" s="549">
        <v>32</v>
      </c>
      <c r="M24" s="549">
        <v>385.25</v>
      </c>
      <c r="N24" s="549">
        <v>1</v>
      </c>
      <c r="O24" s="550">
        <v>61</v>
      </c>
      <c r="P24" s="549">
        <v>22</v>
      </c>
      <c r="Q24" s="549">
        <v>10</v>
      </c>
      <c r="R24" s="549">
        <v>32</v>
      </c>
      <c r="S24" s="320">
        <v>385.25</v>
      </c>
    </row>
    <row r="25" spans="1:19" ht="18.95" customHeight="1">
      <c r="A25" s="144" t="s">
        <v>356</v>
      </c>
      <c r="B25" s="679" t="s">
        <v>39</v>
      </c>
      <c r="C25" s="679" t="s">
        <v>39</v>
      </c>
      <c r="D25" s="679" t="s">
        <v>39</v>
      </c>
      <c r="E25" s="679" t="s">
        <v>39</v>
      </c>
      <c r="F25" s="679" t="s">
        <v>39</v>
      </c>
      <c r="G25" s="679" t="s">
        <v>39</v>
      </c>
      <c r="H25" s="141">
        <v>1</v>
      </c>
      <c r="I25" s="142">
        <v>5</v>
      </c>
      <c r="J25" s="141">
        <v>6</v>
      </c>
      <c r="K25" s="141">
        <v>0</v>
      </c>
      <c r="L25" s="141">
        <v>6</v>
      </c>
      <c r="M25" s="141">
        <v>225.68</v>
      </c>
      <c r="N25" s="141">
        <v>1</v>
      </c>
      <c r="O25" s="142">
        <v>5</v>
      </c>
      <c r="P25" s="141">
        <v>6</v>
      </c>
      <c r="Q25" s="141">
        <v>0</v>
      </c>
      <c r="R25" s="141">
        <v>6</v>
      </c>
      <c r="S25" s="141">
        <v>225.68</v>
      </c>
    </row>
    <row r="26" spans="1:19" ht="18.95" customHeight="1">
      <c r="A26" s="318" t="s">
        <v>69</v>
      </c>
      <c r="B26" s="241" t="s">
        <v>39</v>
      </c>
      <c r="C26" s="241" t="s">
        <v>39</v>
      </c>
      <c r="D26" s="241" t="s">
        <v>39</v>
      </c>
      <c r="E26" s="241" t="s">
        <v>39</v>
      </c>
      <c r="F26" s="241" t="s">
        <v>39</v>
      </c>
      <c r="G26" s="241" t="s">
        <v>39</v>
      </c>
      <c r="H26" s="549">
        <v>1</v>
      </c>
      <c r="I26" s="550">
        <v>23.710526000000002</v>
      </c>
      <c r="J26" s="549">
        <v>29</v>
      </c>
      <c r="K26" s="549">
        <v>17</v>
      </c>
      <c r="L26" s="549">
        <v>46</v>
      </c>
      <c r="M26" s="549">
        <v>301.73</v>
      </c>
      <c r="N26" s="549">
        <v>1</v>
      </c>
      <c r="O26" s="550">
        <v>23.710526000000002</v>
      </c>
      <c r="P26" s="549">
        <v>29</v>
      </c>
      <c r="Q26" s="549">
        <v>17</v>
      </c>
      <c r="R26" s="549">
        <v>46</v>
      </c>
      <c r="S26" s="320">
        <v>301.73</v>
      </c>
    </row>
    <row r="27" spans="1:19" ht="18.95" customHeight="1">
      <c r="A27" s="318" t="s">
        <v>351</v>
      </c>
      <c r="B27" s="241" t="s">
        <v>39</v>
      </c>
      <c r="C27" s="241" t="s">
        <v>39</v>
      </c>
      <c r="D27" s="241" t="s">
        <v>39</v>
      </c>
      <c r="E27" s="241" t="s">
        <v>39</v>
      </c>
      <c r="F27" s="241" t="s">
        <v>39</v>
      </c>
      <c r="G27" s="241" t="s">
        <v>39</v>
      </c>
      <c r="H27" s="549">
        <v>1</v>
      </c>
      <c r="I27" s="550">
        <v>125</v>
      </c>
      <c r="J27" s="549">
        <v>13</v>
      </c>
      <c r="K27" s="549">
        <v>14</v>
      </c>
      <c r="L27" s="549">
        <v>27</v>
      </c>
      <c r="M27" s="549">
        <v>4532.5</v>
      </c>
      <c r="N27" s="549">
        <v>1</v>
      </c>
      <c r="O27" s="550">
        <v>125</v>
      </c>
      <c r="P27" s="549">
        <v>13</v>
      </c>
      <c r="Q27" s="549">
        <v>14</v>
      </c>
      <c r="R27" s="549">
        <v>27</v>
      </c>
      <c r="S27" s="320">
        <v>4532.5</v>
      </c>
    </row>
    <row r="28" spans="1:19" ht="18.95" customHeight="1">
      <c r="A28" s="318" t="s">
        <v>125</v>
      </c>
      <c r="B28" s="241" t="s">
        <v>39</v>
      </c>
      <c r="C28" s="241" t="s">
        <v>39</v>
      </c>
      <c r="D28" s="241" t="s">
        <v>39</v>
      </c>
      <c r="E28" s="241" t="s">
        <v>39</v>
      </c>
      <c r="F28" s="241" t="s">
        <v>39</v>
      </c>
      <c r="G28" s="241" t="s">
        <v>39</v>
      </c>
      <c r="H28" s="549">
        <v>1</v>
      </c>
      <c r="I28" s="550">
        <v>3.05</v>
      </c>
      <c r="J28" s="549">
        <v>19</v>
      </c>
      <c r="K28" s="549">
        <v>0</v>
      </c>
      <c r="L28" s="549">
        <v>19</v>
      </c>
      <c r="M28" s="549">
        <v>853.7</v>
      </c>
      <c r="N28" s="549">
        <v>1</v>
      </c>
      <c r="O28" s="550">
        <v>3.05</v>
      </c>
      <c r="P28" s="549">
        <v>19</v>
      </c>
      <c r="Q28" s="549">
        <v>0</v>
      </c>
      <c r="R28" s="549">
        <v>19</v>
      </c>
      <c r="S28" s="320">
        <v>853.7</v>
      </c>
    </row>
    <row r="29" spans="1:19" ht="18.95" customHeight="1">
      <c r="A29" s="318">
        <v>56</v>
      </c>
      <c r="B29" s="241" t="s">
        <v>39</v>
      </c>
      <c r="C29" s="241" t="s">
        <v>39</v>
      </c>
      <c r="D29" s="241" t="s">
        <v>39</v>
      </c>
      <c r="E29" s="241" t="s">
        <v>39</v>
      </c>
      <c r="F29" s="241" t="s">
        <v>39</v>
      </c>
      <c r="G29" s="241" t="s">
        <v>39</v>
      </c>
      <c r="H29" s="549">
        <v>1</v>
      </c>
      <c r="I29" s="550">
        <v>23</v>
      </c>
      <c r="J29" s="549">
        <v>2</v>
      </c>
      <c r="K29" s="549">
        <v>0</v>
      </c>
      <c r="L29" s="549">
        <v>2</v>
      </c>
      <c r="M29" s="549">
        <v>1876.27</v>
      </c>
      <c r="N29" s="549">
        <v>1</v>
      </c>
      <c r="O29" s="550">
        <v>23</v>
      </c>
      <c r="P29" s="549">
        <v>2</v>
      </c>
      <c r="Q29" s="549">
        <v>0</v>
      </c>
      <c r="R29" s="549">
        <v>2</v>
      </c>
      <c r="S29" s="320">
        <v>1876.27</v>
      </c>
    </row>
    <row r="30" spans="1:19" ht="18.95" customHeight="1">
      <c r="A30" s="318" t="s">
        <v>334</v>
      </c>
      <c r="B30" s="241" t="s">
        <v>39</v>
      </c>
      <c r="C30" s="241" t="s">
        <v>39</v>
      </c>
      <c r="D30" s="241" t="s">
        <v>39</v>
      </c>
      <c r="E30" s="241" t="s">
        <v>39</v>
      </c>
      <c r="F30" s="241" t="s">
        <v>39</v>
      </c>
      <c r="G30" s="241" t="s">
        <v>39</v>
      </c>
      <c r="H30" s="549">
        <v>1</v>
      </c>
      <c r="I30" s="550">
        <v>22.1</v>
      </c>
      <c r="J30" s="549">
        <v>86</v>
      </c>
      <c r="K30" s="549">
        <v>7</v>
      </c>
      <c r="L30" s="549">
        <v>93</v>
      </c>
      <c r="M30" s="549">
        <v>2197.3200000000002</v>
      </c>
      <c r="N30" s="549">
        <v>1</v>
      </c>
      <c r="O30" s="550">
        <v>22.1</v>
      </c>
      <c r="P30" s="549">
        <v>86</v>
      </c>
      <c r="Q30" s="549">
        <v>7</v>
      </c>
      <c r="R30" s="549">
        <v>93</v>
      </c>
      <c r="S30" s="320">
        <v>2197.3200000000002</v>
      </c>
    </row>
    <row r="31" spans="1:19" ht="18.95" customHeight="1">
      <c r="A31" s="318" t="s">
        <v>85</v>
      </c>
      <c r="B31" s="241" t="s">
        <v>39</v>
      </c>
      <c r="C31" s="241" t="s">
        <v>39</v>
      </c>
      <c r="D31" s="241" t="s">
        <v>39</v>
      </c>
      <c r="E31" s="241" t="s">
        <v>39</v>
      </c>
      <c r="F31" s="241" t="s">
        <v>39</v>
      </c>
      <c r="G31" s="241" t="s">
        <v>39</v>
      </c>
      <c r="H31" s="549">
        <v>5</v>
      </c>
      <c r="I31" s="550">
        <v>286</v>
      </c>
      <c r="J31" s="549">
        <v>110</v>
      </c>
      <c r="K31" s="549">
        <v>46</v>
      </c>
      <c r="L31" s="549">
        <v>156</v>
      </c>
      <c r="M31" s="549">
        <v>5091.3</v>
      </c>
      <c r="N31" s="549">
        <v>5</v>
      </c>
      <c r="O31" s="550">
        <v>286</v>
      </c>
      <c r="P31" s="549">
        <v>110</v>
      </c>
      <c r="Q31" s="549">
        <v>46</v>
      </c>
      <c r="R31" s="549">
        <v>156</v>
      </c>
      <c r="S31" s="320">
        <v>5091.3</v>
      </c>
    </row>
    <row r="32" spans="1:19" ht="18.95" customHeight="1">
      <c r="A32" s="318" t="s">
        <v>467</v>
      </c>
      <c r="B32" s="241" t="s">
        <v>39</v>
      </c>
      <c r="C32" s="241" t="s">
        <v>39</v>
      </c>
      <c r="D32" s="241" t="s">
        <v>39</v>
      </c>
      <c r="E32" s="241" t="s">
        <v>39</v>
      </c>
      <c r="F32" s="241" t="s">
        <v>39</v>
      </c>
      <c r="G32" s="241" t="s">
        <v>39</v>
      </c>
      <c r="H32" s="549">
        <v>2</v>
      </c>
      <c r="I32" s="550">
        <v>754.5</v>
      </c>
      <c r="J32" s="549">
        <v>270</v>
      </c>
      <c r="K32" s="549">
        <v>500</v>
      </c>
      <c r="L32" s="549">
        <v>770</v>
      </c>
      <c r="M32" s="549">
        <v>4562.43</v>
      </c>
      <c r="N32" s="549">
        <v>2</v>
      </c>
      <c r="O32" s="550">
        <v>754.5</v>
      </c>
      <c r="P32" s="549">
        <v>270</v>
      </c>
      <c r="Q32" s="549">
        <v>500</v>
      </c>
      <c r="R32" s="549">
        <v>770</v>
      </c>
      <c r="S32" s="320">
        <v>4562.43</v>
      </c>
    </row>
    <row r="33" spans="1:19" ht="18.95" customHeight="1">
      <c r="A33" s="318" t="s">
        <v>52</v>
      </c>
      <c r="B33" s="241" t="s">
        <v>39</v>
      </c>
      <c r="C33" s="241" t="s">
        <v>39</v>
      </c>
      <c r="D33" s="241" t="s">
        <v>39</v>
      </c>
      <c r="E33" s="241" t="s">
        <v>39</v>
      </c>
      <c r="F33" s="241" t="s">
        <v>39</v>
      </c>
      <c r="G33" s="241" t="s">
        <v>39</v>
      </c>
      <c r="H33" s="549">
        <v>1</v>
      </c>
      <c r="I33" s="550">
        <v>5.6</v>
      </c>
      <c r="J33" s="549">
        <v>20</v>
      </c>
      <c r="K33" s="549">
        <v>24</v>
      </c>
      <c r="L33" s="549">
        <v>44</v>
      </c>
      <c r="M33" s="549">
        <v>1102.3</v>
      </c>
      <c r="N33" s="549">
        <v>1</v>
      </c>
      <c r="O33" s="550">
        <v>5.6</v>
      </c>
      <c r="P33" s="549">
        <v>20</v>
      </c>
      <c r="Q33" s="549">
        <v>24</v>
      </c>
      <c r="R33" s="549">
        <v>44</v>
      </c>
      <c r="S33" s="320">
        <v>1102.3</v>
      </c>
    </row>
    <row r="34" spans="1:19" ht="18.95" customHeight="1">
      <c r="A34" s="318" t="s">
        <v>336</v>
      </c>
      <c r="B34" s="241" t="s">
        <v>39</v>
      </c>
      <c r="C34" s="241" t="s">
        <v>39</v>
      </c>
      <c r="D34" s="241" t="s">
        <v>39</v>
      </c>
      <c r="E34" s="241" t="s">
        <v>39</v>
      </c>
      <c r="F34" s="241" t="s">
        <v>39</v>
      </c>
      <c r="G34" s="241" t="s">
        <v>39</v>
      </c>
      <c r="H34" s="549">
        <v>2</v>
      </c>
      <c r="I34" s="550">
        <v>56.24</v>
      </c>
      <c r="J34" s="549">
        <v>33</v>
      </c>
      <c r="K34" s="549">
        <v>64</v>
      </c>
      <c r="L34" s="549">
        <v>97</v>
      </c>
      <c r="M34" s="549">
        <v>199.1</v>
      </c>
      <c r="N34" s="549">
        <v>2</v>
      </c>
      <c r="O34" s="550">
        <v>56.24</v>
      </c>
      <c r="P34" s="549">
        <v>33</v>
      </c>
      <c r="Q34" s="549">
        <v>64</v>
      </c>
      <c r="R34" s="549">
        <v>97</v>
      </c>
      <c r="S34" s="320">
        <v>199.1</v>
      </c>
    </row>
    <row r="35" spans="1:19" ht="18.95" customHeight="1">
      <c r="A35" s="318" t="s">
        <v>537</v>
      </c>
      <c r="B35" s="241" t="s">
        <v>39</v>
      </c>
      <c r="C35" s="241" t="s">
        <v>39</v>
      </c>
      <c r="D35" s="241" t="s">
        <v>39</v>
      </c>
      <c r="E35" s="241" t="s">
        <v>39</v>
      </c>
      <c r="F35" s="241" t="s">
        <v>39</v>
      </c>
      <c r="G35" s="241" t="s">
        <v>39</v>
      </c>
      <c r="H35" s="549">
        <v>1</v>
      </c>
      <c r="I35" s="550">
        <v>739.7</v>
      </c>
      <c r="J35" s="549">
        <v>0</v>
      </c>
      <c r="K35" s="549">
        <v>0</v>
      </c>
      <c r="L35" s="549">
        <v>0</v>
      </c>
      <c r="M35" s="549">
        <v>9145</v>
      </c>
      <c r="N35" s="549">
        <v>1</v>
      </c>
      <c r="O35" s="550">
        <v>739.7</v>
      </c>
      <c r="P35" s="549">
        <v>0</v>
      </c>
      <c r="Q35" s="549">
        <v>0</v>
      </c>
      <c r="R35" s="549">
        <v>0</v>
      </c>
      <c r="S35" s="320">
        <v>9145</v>
      </c>
    </row>
    <row r="36" spans="1:19" ht="18.95" customHeight="1">
      <c r="A36" s="318" t="s">
        <v>115</v>
      </c>
      <c r="B36" s="241" t="s">
        <v>39</v>
      </c>
      <c r="C36" s="241" t="s">
        <v>39</v>
      </c>
      <c r="D36" s="241" t="s">
        <v>39</v>
      </c>
      <c r="E36" s="241" t="s">
        <v>39</v>
      </c>
      <c r="F36" s="241" t="s">
        <v>39</v>
      </c>
      <c r="G36" s="241" t="s">
        <v>39</v>
      </c>
      <c r="H36" s="549">
        <v>1</v>
      </c>
      <c r="I36" s="550">
        <v>10.685</v>
      </c>
      <c r="J36" s="549">
        <v>29</v>
      </c>
      <c r="K36" s="549">
        <v>12</v>
      </c>
      <c r="L36" s="549">
        <v>41</v>
      </c>
      <c r="M36" s="549">
        <v>3198.87</v>
      </c>
      <c r="N36" s="549">
        <v>1</v>
      </c>
      <c r="O36" s="550">
        <v>10.685</v>
      </c>
      <c r="P36" s="549">
        <v>29</v>
      </c>
      <c r="Q36" s="549">
        <v>12</v>
      </c>
      <c r="R36" s="549">
        <v>41</v>
      </c>
      <c r="S36" s="320">
        <v>3198.87</v>
      </c>
    </row>
    <row r="37" spans="1:19" ht="18.95" customHeight="1">
      <c r="A37" s="318">
        <v>54</v>
      </c>
      <c r="B37" s="241" t="s">
        <v>39</v>
      </c>
      <c r="C37" s="241" t="s">
        <v>39</v>
      </c>
      <c r="D37" s="241" t="s">
        <v>39</v>
      </c>
      <c r="E37" s="241" t="s">
        <v>39</v>
      </c>
      <c r="F37" s="241" t="s">
        <v>39</v>
      </c>
      <c r="G37" s="241" t="s">
        <v>39</v>
      </c>
      <c r="H37" s="549">
        <v>1</v>
      </c>
      <c r="I37" s="550">
        <v>3.2</v>
      </c>
      <c r="J37" s="549">
        <v>8</v>
      </c>
      <c r="K37" s="549">
        <v>0</v>
      </c>
      <c r="L37" s="549">
        <v>8</v>
      </c>
      <c r="M37" s="549">
        <v>380</v>
      </c>
      <c r="N37" s="549">
        <v>1</v>
      </c>
      <c r="O37" s="550">
        <v>3.2</v>
      </c>
      <c r="P37" s="549">
        <v>8</v>
      </c>
      <c r="Q37" s="549">
        <v>0</v>
      </c>
      <c r="R37" s="549">
        <v>8</v>
      </c>
      <c r="S37" s="320">
        <v>380</v>
      </c>
    </row>
    <row r="38" spans="1:19" ht="18.95" customHeight="1">
      <c r="A38" s="318" t="s">
        <v>64</v>
      </c>
      <c r="B38" s="241" t="s">
        <v>39</v>
      </c>
      <c r="C38" s="241" t="s">
        <v>39</v>
      </c>
      <c r="D38" s="241" t="s">
        <v>39</v>
      </c>
      <c r="E38" s="241" t="s">
        <v>39</v>
      </c>
      <c r="F38" s="241" t="s">
        <v>39</v>
      </c>
      <c r="G38" s="241" t="s">
        <v>39</v>
      </c>
      <c r="H38" s="549">
        <v>2</v>
      </c>
      <c r="I38" s="550">
        <v>639.24250099999995</v>
      </c>
      <c r="J38" s="549">
        <v>8</v>
      </c>
      <c r="K38" s="549">
        <v>0</v>
      </c>
      <c r="L38" s="549">
        <v>8</v>
      </c>
      <c r="M38" s="549">
        <v>15896.3</v>
      </c>
      <c r="N38" s="549">
        <v>2</v>
      </c>
      <c r="O38" s="550">
        <v>639.24250099999995</v>
      </c>
      <c r="P38" s="549">
        <v>8</v>
      </c>
      <c r="Q38" s="549">
        <v>0</v>
      </c>
      <c r="R38" s="549">
        <v>8</v>
      </c>
      <c r="S38" s="320">
        <v>15896.3</v>
      </c>
    </row>
    <row r="39" spans="1:19" ht="18.95" customHeight="1">
      <c r="A39" s="318" t="s">
        <v>703</v>
      </c>
      <c r="B39" s="241" t="s">
        <v>39</v>
      </c>
      <c r="C39" s="241" t="s">
        <v>39</v>
      </c>
      <c r="D39" s="241" t="s">
        <v>39</v>
      </c>
      <c r="E39" s="241" t="s">
        <v>39</v>
      </c>
      <c r="F39" s="241" t="s">
        <v>39</v>
      </c>
      <c r="G39" s="241" t="s">
        <v>39</v>
      </c>
      <c r="H39" s="118">
        <v>1</v>
      </c>
      <c r="I39" s="119">
        <v>41.706511999999996</v>
      </c>
      <c r="J39" s="118">
        <v>27</v>
      </c>
      <c r="K39" s="118">
        <v>91</v>
      </c>
      <c r="L39" s="118">
        <v>118</v>
      </c>
      <c r="M39" s="118">
        <v>188.75</v>
      </c>
      <c r="N39" s="118">
        <v>1</v>
      </c>
      <c r="O39" s="119">
        <v>41.706511999999996</v>
      </c>
      <c r="P39" s="118">
        <v>27</v>
      </c>
      <c r="Q39" s="118">
        <v>91</v>
      </c>
      <c r="R39" s="118">
        <v>118</v>
      </c>
      <c r="S39" s="320">
        <v>188.75</v>
      </c>
    </row>
    <row r="40" spans="1:19" ht="18.95" customHeight="1">
      <c r="A40" s="318" t="s">
        <v>618</v>
      </c>
      <c r="B40" s="241" t="s">
        <v>39</v>
      </c>
      <c r="C40" s="241" t="s">
        <v>39</v>
      </c>
      <c r="D40" s="241" t="s">
        <v>39</v>
      </c>
      <c r="E40" s="241" t="s">
        <v>39</v>
      </c>
      <c r="F40" s="241" t="s">
        <v>39</v>
      </c>
      <c r="G40" s="241" t="s">
        <v>39</v>
      </c>
      <c r="H40" s="118">
        <v>1</v>
      </c>
      <c r="I40" s="119">
        <v>90</v>
      </c>
      <c r="J40" s="118">
        <v>25</v>
      </c>
      <c r="K40" s="118">
        <v>25</v>
      </c>
      <c r="L40" s="118">
        <v>50</v>
      </c>
      <c r="M40" s="118">
        <v>1685</v>
      </c>
      <c r="N40" s="118">
        <v>1</v>
      </c>
      <c r="O40" s="119">
        <v>90</v>
      </c>
      <c r="P40" s="118">
        <v>25</v>
      </c>
      <c r="Q40" s="118">
        <v>25</v>
      </c>
      <c r="R40" s="118">
        <v>50</v>
      </c>
      <c r="S40" s="320">
        <v>1685</v>
      </c>
    </row>
    <row r="41" spans="1:19" ht="18.95" customHeight="1">
      <c r="A41" s="318">
        <v>59</v>
      </c>
      <c r="B41" s="241" t="s">
        <v>39</v>
      </c>
      <c r="C41" s="241" t="s">
        <v>39</v>
      </c>
      <c r="D41" s="241" t="s">
        <v>39</v>
      </c>
      <c r="E41" s="241" t="s">
        <v>39</v>
      </c>
      <c r="F41" s="241" t="s">
        <v>39</v>
      </c>
      <c r="G41" s="241" t="s">
        <v>39</v>
      </c>
      <c r="H41" s="118">
        <v>1</v>
      </c>
      <c r="I41" s="119">
        <v>100</v>
      </c>
      <c r="J41" s="118">
        <v>230</v>
      </c>
      <c r="K41" s="118">
        <v>120</v>
      </c>
      <c r="L41" s="118">
        <v>350</v>
      </c>
      <c r="M41" s="118">
        <v>3978.75</v>
      </c>
      <c r="N41" s="118">
        <v>1</v>
      </c>
      <c r="O41" s="119">
        <v>100</v>
      </c>
      <c r="P41" s="118">
        <v>230</v>
      </c>
      <c r="Q41" s="118">
        <v>120</v>
      </c>
      <c r="R41" s="118">
        <v>350</v>
      </c>
      <c r="S41" s="320">
        <v>3978.75</v>
      </c>
    </row>
    <row r="42" spans="1:19" ht="18.95" customHeight="1">
      <c r="A42" s="318">
        <v>14</v>
      </c>
      <c r="B42" s="241" t="s">
        <v>39</v>
      </c>
      <c r="C42" s="241" t="s">
        <v>39</v>
      </c>
      <c r="D42" s="241" t="s">
        <v>39</v>
      </c>
      <c r="E42" s="241" t="s">
        <v>39</v>
      </c>
      <c r="F42" s="241" t="s">
        <v>39</v>
      </c>
      <c r="G42" s="241" t="s">
        <v>39</v>
      </c>
      <c r="H42" s="118">
        <v>4</v>
      </c>
      <c r="I42" s="119">
        <v>54.9</v>
      </c>
      <c r="J42" s="118">
        <v>46</v>
      </c>
      <c r="K42" s="118">
        <v>9</v>
      </c>
      <c r="L42" s="118">
        <v>55</v>
      </c>
      <c r="M42" s="118">
        <v>2613</v>
      </c>
      <c r="N42" s="118">
        <v>4</v>
      </c>
      <c r="O42" s="119">
        <v>54.9</v>
      </c>
      <c r="P42" s="118">
        <v>46</v>
      </c>
      <c r="Q42" s="118">
        <v>9</v>
      </c>
      <c r="R42" s="118">
        <v>55</v>
      </c>
      <c r="S42" s="320">
        <v>2613</v>
      </c>
    </row>
    <row r="43" spans="1:19" ht="18.95" customHeight="1">
      <c r="A43" s="318" t="s">
        <v>93</v>
      </c>
      <c r="B43" s="241" t="s">
        <v>39</v>
      </c>
      <c r="C43" s="241" t="s">
        <v>39</v>
      </c>
      <c r="D43" s="241" t="s">
        <v>39</v>
      </c>
      <c r="E43" s="241" t="s">
        <v>39</v>
      </c>
      <c r="F43" s="241" t="s">
        <v>39</v>
      </c>
      <c r="G43" s="241" t="s">
        <v>39</v>
      </c>
      <c r="H43" s="118">
        <v>1</v>
      </c>
      <c r="I43" s="119">
        <v>140</v>
      </c>
      <c r="J43" s="118">
        <v>61</v>
      </c>
      <c r="K43" s="118">
        <v>47</v>
      </c>
      <c r="L43" s="118">
        <v>108</v>
      </c>
      <c r="M43" s="118">
        <v>1591.48</v>
      </c>
      <c r="N43" s="118">
        <v>1</v>
      </c>
      <c r="O43" s="119">
        <v>140</v>
      </c>
      <c r="P43" s="118">
        <v>61</v>
      </c>
      <c r="Q43" s="118">
        <v>47</v>
      </c>
      <c r="R43" s="118">
        <v>108</v>
      </c>
      <c r="S43" s="320">
        <v>1591.48</v>
      </c>
    </row>
    <row r="44" spans="1:19" ht="18.95" customHeight="1">
      <c r="A44" s="318">
        <v>102</v>
      </c>
      <c r="B44" s="241" t="s">
        <v>39</v>
      </c>
      <c r="C44" s="241" t="s">
        <v>39</v>
      </c>
      <c r="D44" s="241" t="s">
        <v>39</v>
      </c>
      <c r="E44" s="241" t="s">
        <v>39</v>
      </c>
      <c r="F44" s="241" t="s">
        <v>39</v>
      </c>
      <c r="G44" s="241" t="s">
        <v>39</v>
      </c>
      <c r="H44" s="118">
        <v>1</v>
      </c>
      <c r="I44" s="119">
        <v>3405.7132780000002</v>
      </c>
      <c r="J44" s="118">
        <v>18</v>
      </c>
      <c r="K44" s="118">
        <v>7</v>
      </c>
      <c r="L44" s="118">
        <v>25</v>
      </c>
      <c r="M44" s="118">
        <v>13129.84</v>
      </c>
      <c r="N44" s="118">
        <v>1</v>
      </c>
      <c r="O44" s="119">
        <v>3405.7132780000002</v>
      </c>
      <c r="P44" s="118">
        <v>18</v>
      </c>
      <c r="Q44" s="118">
        <v>7</v>
      </c>
      <c r="R44" s="118">
        <v>25</v>
      </c>
      <c r="S44" s="320">
        <v>13129.84</v>
      </c>
    </row>
    <row r="45" spans="1:19" ht="20.100000000000001" customHeight="1">
      <c r="A45" s="675" t="s">
        <v>181</v>
      </c>
      <c r="B45" s="499" t="s">
        <v>39</v>
      </c>
      <c r="C45" s="499" t="s">
        <v>39</v>
      </c>
      <c r="D45" s="499" t="s">
        <v>39</v>
      </c>
      <c r="E45" s="499" t="s">
        <v>39</v>
      </c>
      <c r="F45" s="499" t="s">
        <v>39</v>
      </c>
      <c r="G45" s="499" t="s">
        <v>39</v>
      </c>
      <c r="H45" s="497">
        <v>61</v>
      </c>
      <c r="I45" s="498">
        <v>14716.568906</v>
      </c>
      <c r="J45" s="497">
        <v>2187</v>
      </c>
      <c r="K45" s="497">
        <v>2182</v>
      </c>
      <c r="L45" s="497">
        <v>4369</v>
      </c>
      <c r="M45" s="497">
        <v>112307.13999999998</v>
      </c>
      <c r="N45" s="497">
        <v>61</v>
      </c>
      <c r="O45" s="498">
        <v>14716.568906</v>
      </c>
      <c r="P45" s="497">
        <v>2187</v>
      </c>
      <c r="Q45" s="497">
        <v>2182</v>
      </c>
      <c r="R45" s="497">
        <v>4369</v>
      </c>
      <c r="S45" s="669">
        <v>112307.13999999998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11" sqref="A11"/>
    </sheetView>
  </sheetViews>
  <sheetFormatPr defaultColWidth="9.125" defaultRowHeight="20.100000000000001" customHeight="1"/>
  <cols>
    <col min="1" max="1" width="13.25" style="16" customWidth="1"/>
    <col min="2" max="2" width="5.625" style="52" customWidth="1"/>
    <col min="3" max="3" width="7.375" style="53" customWidth="1"/>
    <col min="4" max="4" width="5.625" style="52" customWidth="1"/>
    <col min="5" max="5" width="4.375" style="248" customWidth="1"/>
    <col min="6" max="6" width="5.625" style="52" customWidth="1"/>
    <col min="7" max="7" width="7.75" style="52" customWidth="1"/>
    <col min="8" max="8" width="5.75" style="244" customWidth="1"/>
    <col min="9" max="9" width="8.5" style="245" bestFit="1" customWidth="1"/>
    <col min="10" max="10" width="6.125" style="244" bestFit="1" customWidth="1"/>
    <col min="11" max="11" width="5.875" style="244" customWidth="1"/>
    <col min="12" max="12" width="6.125" style="244" bestFit="1" customWidth="1"/>
    <col min="13" max="13" width="8.5" style="244" bestFit="1" customWidth="1"/>
    <col min="14" max="14" width="6.25" style="52" bestFit="1" customWidth="1"/>
    <col min="15" max="15" width="8.5" style="53" bestFit="1" customWidth="1"/>
    <col min="16" max="16" width="6.125" style="52" bestFit="1" customWidth="1"/>
    <col min="17" max="17" width="5" style="52" bestFit="1" customWidth="1"/>
    <col min="18" max="18" width="6.125" style="52" bestFit="1" customWidth="1"/>
    <col min="19" max="19" width="8.5" style="52" bestFit="1" customWidth="1"/>
    <col min="20" max="16384" width="9.125" style="16"/>
  </cols>
  <sheetData>
    <row r="1" spans="1:20" s="100" customFormat="1" ht="18.95" customHeight="1">
      <c r="A1" s="933" t="s">
        <v>1010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</row>
    <row r="2" spans="1:20" s="100" customFormat="1" ht="18.95" customHeight="1">
      <c r="A2" s="680"/>
      <c r="B2" s="907" t="s">
        <v>286</v>
      </c>
      <c r="C2" s="908"/>
      <c r="D2" s="908"/>
      <c r="E2" s="908"/>
      <c r="F2" s="908"/>
      <c r="G2" s="909"/>
      <c r="H2" s="907" t="s">
        <v>287</v>
      </c>
      <c r="I2" s="908"/>
      <c r="J2" s="908"/>
      <c r="K2" s="908"/>
      <c r="L2" s="908"/>
      <c r="M2" s="909"/>
      <c r="N2" s="907" t="s">
        <v>198</v>
      </c>
      <c r="O2" s="908"/>
      <c r="P2" s="908"/>
      <c r="Q2" s="908"/>
      <c r="R2" s="908"/>
      <c r="S2" s="910"/>
    </row>
    <row r="3" spans="1:20" s="100" customFormat="1" ht="18.95" customHeight="1">
      <c r="A3" s="653" t="s">
        <v>270</v>
      </c>
      <c r="B3" s="180" t="s">
        <v>182</v>
      </c>
      <c r="C3" s="179" t="s">
        <v>185</v>
      </c>
      <c r="D3" s="934" t="s">
        <v>186</v>
      </c>
      <c r="E3" s="935"/>
      <c r="F3" s="936"/>
      <c r="G3" s="242" t="s">
        <v>247</v>
      </c>
      <c r="H3" s="180" t="s">
        <v>182</v>
      </c>
      <c r="I3" s="179" t="s">
        <v>185</v>
      </c>
      <c r="J3" s="934" t="s">
        <v>186</v>
      </c>
      <c r="K3" s="935"/>
      <c r="L3" s="936"/>
      <c r="M3" s="181" t="s">
        <v>247</v>
      </c>
      <c r="N3" s="161" t="s">
        <v>182</v>
      </c>
      <c r="O3" s="162" t="s">
        <v>185</v>
      </c>
      <c r="P3" s="934" t="s">
        <v>186</v>
      </c>
      <c r="Q3" s="935"/>
      <c r="R3" s="936"/>
      <c r="S3" s="682" t="s">
        <v>247</v>
      </c>
    </row>
    <row r="4" spans="1:20" s="100" customFormat="1" ht="18.95" customHeight="1">
      <c r="A4" s="654"/>
      <c r="B4" s="167" t="s">
        <v>187</v>
      </c>
      <c r="C4" s="164" t="s">
        <v>188</v>
      </c>
      <c r="D4" s="168" t="s">
        <v>189</v>
      </c>
      <c r="E4" s="247" t="s">
        <v>190</v>
      </c>
      <c r="F4" s="168" t="s">
        <v>181</v>
      </c>
      <c r="G4" s="168" t="s">
        <v>248</v>
      </c>
      <c r="H4" s="167" t="s">
        <v>187</v>
      </c>
      <c r="I4" s="164" t="s">
        <v>188</v>
      </c>
      <c r="J4" s="168" t="s">
        <v>189</v>
      </c>
      <c r="K4" s="169" t="s">
        <v>190</v>
      </c>
      <c r="L4" s="168" t="s">
        <v>181</v>
      </c>
      <c r="M4" s="169" t="s">
        <v>248</v>
      </c>
      <c r="N4" s="167" t="s">
        <v>187</v>
      </c>
      <c r="O4" s="170" t="s">
        <v>188</v>
      </c>
      <c r="P4" s="171" t="s">
        <v>189</v>
      </c>
      <c r="Q4" s="182" t="s">
        <v>190</v>
      </c>
      <c r="R4" s="182" t="s">
        <v>181</v>
      </c>
      <c r="S4" s="666" t="s">
        <v>248</v>
      </c>
    </row>
    <row r="5" spans="1:20" ht="21.95" customHeight="1">
      <c r="A5" s="319" t="s">
        <v>1007</v>
      </c>
      <c r="B5" s="326" t="s">
        <v>39</v>
      </c>
      <c r="C5" s="326" t="s">
        <v>39</v>
      </c>
      <c r="D5" s="326" t="s">
        <v>39</v>
      </c>
      <c r="E5" s="326" t="s">
        <v>39</v>
      </c>
      <c r="F5" s="326" t="s">
        <v>39</v>
      </c>
      <c r="G5" s="326" t="s">
        <v>39</v>
      </c>
      <c r="H5" s="322">
        <v>1</v>
      </c>
      <c r="I5" s="323">
        <v>1</v>
      </c>
      <c r="J5" s="322">
        <v>15</v>
      </c>
      <c r="K5" s="322">
        <v>5</v>
      </c>
      <c r="L5" s="322">
        <v>20</v>
      </c>
      <c r="M5" s="322">
        <v>90</v>
      </c>
      <c r="N5" s="320">
        <v>1</v>
      </c>
      <c r="O5" s="321">
        <v>1</v>
      </c>
      <c r="P5" s="320">
        <v>15</v>
      </c>
      <c r="Q5" s="320">
        <v>5</v>
      </c>
      <c r="R5" s="320">
        <v>20</v>
      </c>
      <c r="S5" s="320">
        <v>90</v>
      </c>
      <c r="T5" s="148"/>
    </row>
    <row r="6" spans="1:20" ht="21.95" customHeight="1">
      <c r="A6" s="319" t="s">
        <v>33</v>
      </c>
      <c r="B6" s="326" t="s">
        <v>39</v>
      </c>
      <c r="C6" s="326" t="s">
        <v>39</v>
      </c>
      <c r="D6" s="326" t="s">
        <v>39</v>
      </c>
      <c r="E6" s="326" t="s">
        <v>39</v>
      </c>
      <c r="F6" s="326" t="s">
        <v>39</v>
      </c>
      <c r="G6" s="326" t="s">
        <v>39</v>
      </c>
      <c r="H6" s="322">
        <v>7</v>
      </c>
      <c r="I6" s="323">
        <v>265.02049799999998</v>
      </c>
      <c r="J6" s="322">
        <v>315</v>
      </c>
      <c r="K6" s="322">
        <v>91</v>
      </c>
      <c r="L6" s="322">
        <v>406</v>
      </c>
      <c r="M6" s="322">
        <v>7299.77</v>
      </c>
      <c r="N6" s="320">
        <v>7</v>
      </c>
      <c r="O6" s="321">
        <v>265.02049799999998</v>
      </c>
      <c r="P6" s="320">
        <v>315</v>
      </c>
      <c r="Q6" s="320">
        <v>91</v>
      </c>
      <c r="R6" s="320">
        <v>406</v>
      </c>
      <c r="S6" s="320">
        <v>7299.77</v>
      </c>
      <c r="T6" s="148"/>
    </row>
    <row r="7" spans="1:20" ht="21.95" customHeight="1">
      <c r="A7" s="319" t="s">
        <v>814</v>
      </c>
      <c r="B7" s="326" t="s">
        <v>39</v>
      </c>
      <c r="C7" s="326" t="s">
        <v>39</v>
      </c>
      <c r="D7" s="326" t="s">
        <v>39</v>
      </c>
      <c r="E7" s="326" t="s">
        <v>39</v>
      </c>
      <c r="F7" s="326" t="s">
        <v>39</v>
      </c>
      <c r="G7" s="326" t="s">
        <v>39</v>
      </c>
      <c r="H7" s="253">
        <v>1</v>
      </c>
      <c r="I7" s="233">
        <v>7.3</v>
      </c>
      <c r="J7" s="253">
        <v>3</v>
      </c>
      <c r="K7" s="253">
        <v>0</v>
      </c>
      <c r="L7" s="253">
        <v>3</v>
      </c>
      <c r="M7" s="253">
        <v>480</v>
      </c>
      <c r="N7" s="320">
        <v>1</v>
      </c>
      <c r="O7" s="321">
        <v>7.3</v>
      </c>
      <c r="P7" s="320">
        <v>3</v>
      </c>
      <c r="Q7" s="320">
        <v>0</v>
      </c>
      <c r="R7" s="320">
        <v>3</v>
      </c>
      <c r="S7" s="320">
        <v>480</v>
      </c>
      <c r="T7" s="148"/>
    </row>
    <row r="8" spans="1:20" ht="21.95" customHeight="1">
      <c r="A8" s="319" t="s">
        <v>870</v>
      </c>
      <c r="B8" s="326" t="s">
        <v>39</v>
      </c>
      <c r="C8" s="326" t="s">
        <v>39</v>
      </c>
      <c r="D8" s="326" t="s">
        <v>39</v>
      </c>
      <c r="E8" s="326" t="s">
        <v>39</v>
      </c>
      <c r="F8" s="326" t="s">
        <v>39</v>
      </c>
      <c r="G8" s="326" t="s">
        <v>39</v>
      </c>
      <c r="H8" s="322">
        <v>1</v>
      </c>
      <c r="I8" s="323">
        <v>0.30499999999999999</v>
      </c>
      <c r="J8" s="322">
        <v>6</v>
      </c>
      <c r="K8" s="322">
        <v>0</v>
      </c>
      <c r="L8" s="322">
        <v>6</v>
      </c>
      <c r="M8" s="322">
        <v>150</v>
      </c>
      <c r="N8" s="320">
        <v>1</v>
      </c>
      <c r="O8" s="321">
        <v>0.30499999999999999</v>
      </c>
      <c r="P8" s="320">
        <v>6</v>
      </c>
      <c r="Q8" s="320">
        <v>0</v>
      </c>
      <c r="R8" s="320">
        <v>6</v>
      </c>
      <c r="S8" s="320">
        <v>150</v>
      </c>
      <c r="T8" s="148"/>
    </row>
    <row r="9" spans="1:20" ht="21.95" customHeight="1">
      <c r="A9" s="319" t="s">
        <v>1001</v>
      </c>
      <c r="B9" s="326" t="s">
        <v>39</v>
      </c>
      <c r="C9" s="326" t="s">
        <v>39</v>
      </c>
      <c r="D9" s="326" t="s">
        <v>39</v>
      </c>
      <c r="E9" s="326" t="s">
        <v>39</v>
      </c>
      <c r="F9" s="326" t="s">
        <v>39</v>
      </c>
      <c r="G9" s="326" t="s">
        <v>39</v>
      </c>
      <c r="H9" s="551">
        <v>1</v>
      </c>
      <c r="I9" s="552">
        <v>17.600000000000001</v>
      </c>
      <c r="J9" s="551">
        <v>8</v>
      </c>
      <c r="K9" s="551">
        <v>11</v>
      </c>
      <c r="L9" s="551">
        <v>19</v>
      </c>
      <c r="M9" s="551">
        <v>100</v>
      </c>
      <c r="N9" s="549">
        <v>1</v>
      </c>
      <c r="O9" s="550">
        <v>17.600000000000001</v>
      </c>
      <c r="P9" s="549">
        <v>8</v>
      </c>
      <c r="Q9" s="549">
        <v>11</v>
      </c>
      <c r="R9" s="549">
        <v>19</v>
      </c>
      <c r="S9" s="320">
        <v>100</v>
      </c>
      <c r="T9" s="148"/>
    </row>
    <row r="10" spans="1:20" ht="21.95" customHeight="1">
      <c r="A10" s="319" t="s">
        <v>53</v>
      </c>
      <c r="B10" s="326" t="s">
        <v>39</v>
      </c>
      <c r="C10" s="326" t="s">
        <v>39</v>
      </c>
      <c r="D10" s="326" t="s">
        <v>39</v>
      </c>
      <c r="E10" s="326" t="s">
        <v>39</v>
      </c>
      <c r="F10" s="326" t="s">
        <v>39</v>
      </c>
      <c r="G10" s="326" t="s">
        <v>39</v>
      </c>
      <c r="H10" s="551">
        <v>2</v>
      </c>
      <c r="I10" s="552">
        <v>502.4</v>
      </c>
      <c r="J10" s="551">
        <v>103</v>
      </c>
      <c r="K10" s="551">
        <v>50</v>
      </c>
      <c r="L10" s="551">
        <v>153</v>
      </c>
      <c r="M10" s="551">
        <v>19509.2</v>
      </c>
      <c r="N10" s="549">
        <v>2</v>
      </c>
      <c r="O10" s="550">
        <v>502.4</v>
      </c>
      <c r="P10" s="549">
        <v>103</v>
      </c>
      <c r="Q10" s="549">
        <v>50</v>
      </c>
      <c r="R10" s="549">
        <v>153</v>
      </c>
      <c r="S10" s="320">
        <v>19509.2</v>
      </c>
      <c r="T10" s="148"/>
    </row>
    <row r="11" spans="1:20" ht="21.95" customHeight="1">
      <c r="A11" s="319" t="s">
        <v>35</v>
      </c>
      <c r="B11" s="326" t="s">
        <v>39</v>
      </c>
      <c r="C11" s="326" t="s">
        <v>39</v>
      </c>
      <c r="D11" s="326" t="s">
        <v>39</v>
      </c>
      <c r="E11" s="326" t="s">
        <v>39</v>
      </c>
      <c r="F11" s="326" t="s">
        <v>39</v>
      </c>
      <c r="G11" s="326" t="s">
        <v>39</v>
      </c>
      <c r="H11" s="551">
        <v>4</v>
      </c>
      <c r="I11" s="552">
        <v>259.84399999999999</v>
      </c>
      <c r="J11" s="551">
        <v>54</v>
      </c>
      <c r="K11" s="551">
        <v>15</v>
      </c>
      <c r="L11" s="551">
        <v>69</v>
      </c>
      <c r="M11" s="551">
        <v>1048.3699999999999</v>
      </c>
      <c r="N11" s="549">
        <v>4</v>
      </c>
      <c r="O11" s="550">
        <v>259.84399999999999</v>
      </c>
      <c r="P11" s="549">
        <v>54</v>
      </c>
      <c r="Q11" s="549">
        <v>15</v>
      </c>
      <c r="R11" s="549">
        <v>69</v>
      </c>
      <c r="S11" s="320">
        <v>1048.3699999999999</v>
      </c>
      <c r="T11" s="148"/>
    </row>
    <row r="12" spans="1:20" ht="21.95" customHeight="1">
      <c r="A12" s="319" t="s">
        <v>26</v>
      </c>
      <c r="B12" s="326" t="s">
        <v>39</v>
      </c>
      <c r="C12" s="326" t="s">
        <v>39</v>
      </c>
      <c r="D12" s="326" t="s">
        <v>39</v>
      </c>
      <c r="E12" s="326" t="s">
        <v>39</v>
      </c>
      <c r="F12" s="326" t="s">
        <v>39</v>
      </c>
      <c r="G12" s="326" t="s">
        <v>39</v>
      </c>
      <c r="H12" s="551">
        <v>2</v>
      </c>
      <c r="I12" s="552">
        <v>22.941593999999998</v>
      </c>
      <c r="J12" s="551">
        <v>6</v>
      </c>
      <c r="K12" s="551">
        <v>5</v>
      </c>
      <c r="L12" s="551">
        <v>11</v>
      </c>
      <c r="M12" s="551">
        <v>929.6</v>
      </c>
      <c r="N12" s="549">
        <v>2</v>
      </c>
      <c r="O12" s="550">
        <v>22.941593999999998</v>
      </c>
      <c r="P12" s="549">
        <v>6</v>
      </c>
      <c r="Q12" s="549">
        <v>5</v>
      </c>
      <c r="R12" s="549">
        <v>11</v>
      </c>
      <c r="S12" s="320">
        <v>929.6</v>
      </c>
      <c r="T12" s="148"/>
    </row>
    <row r="13" spans="1:20" ht="21.95" customHeight="1">
      <c r="A13" s="319" t="s">
        <v>86</v>
      </c>
      <c r="B13" s="326" t="s">
        <v>39</v>
      </c>
      <c r="C13" s="326" t="s">
        <v>39</v>
      </c>
      <c r="D13" s="326" t="s">
        <v>39</v>
      </c>
      <c r="E13" s="326" t="s">
        <v>39</v>
      </c>
      <c r="F13" s="326" t="s">
        <v>39</v>
      </c>
      <c r="G13" s="326" t="s">
        <v>39</v>
      </c>
      <c r="H13" s="551">
        <v>2</v>
      </c>
      <c r="I13" s="552">
        <v>130.69999999999999</v>
      </c>
      <c r="J13" s="551">
        <v>94</v>
      </c>
      <c r="K13" s="551">
        <v>20</v>
      </c>
      <c r="L13" s="551">
        <v>114</v>
      </c>
      <c r="M13" s="551">
        <v>1740.36</v>
      </c>
      <c r="N13" s="549">
        <v>2</v>
      </c>
      <c r="O13" s="550">
        <v>130.69999999999999</v>
      </c>
      <c r="P13" s="549">
        <v>94</v>
      </c>
      <c r="Q13" s="549">
        <v>20</v>
      </c>
      <c r="R13" s="549">
        <v>114</v>
      </c>
      <c r="S13" s="320">
        <v>1740.36</v>
      </c>
      <c r="T13" s="148"/>
    </row>
    <row r="14" spans="1:20" ht="21.95" customHeight="1">
      <c r="A14" s="319" t="s">
        <v>900</v>
      </c>
      <c r="B14" s="326" t="s">
        <v>39</v>
      </c>
      <c r="C14" s="326" t="s">
        <v>39</v>
      </c>
      <c r="D14" s="326" t="s">
        <v>39</v>
      </c>
      <c r="E14" s="326" t="s">
        <v>39</v>
      </c>
      <c r="F14" s="326" t="s">
        <v>39</v>
      </c>
      <c r="G14" s="326" t="s">
        <v>39</v>
      </c>
      <c r="H14" s="551">
        <v>1</v>
      </c>
      <c r="I14" s="552">
        <v>2.8</v>
      </c>
      <c r="J14" s="551">
        <v>2</v>
      </c>
      <c r="K14" s="551">
        <v>0</v>
      </c>
      <c r="L14" s="551">
        <v>2</v>
      </c>
      <c r="M14" s="551">
        <v>720</v>
      </c>
      <c r="N14" s="549">
        <v>1</v>
      </c>
      <c r="O14" s="550">
        <v>2.8</v>
      </c>
      <c r="P14" s="549">
        <v>2</v>
      </c>
      <c r="Q14" s="549">
        <v>0</v>
      </c>
      <c r="R14" s="549">
        <v>2</v>
      </c>
      <c r="S14" s="320">
        <v>720</v>
      </c>
      <c r="T14" s="148"/>
    </row>
    <row r="15" spans="1:20" ht="21.95" customHeight="1">
      <c r="A15" s="319" t="s">
        <v>62</v>
      </c>
      <c r="B15" s="326" t="s">
        <v>39</v>
      </c>
      <c r="C15" s="326" t="s">
        <v>39</v>
      </c>
      <c r="D15" s="326" t="s">
        <v>39</v>
      </c>
      <c r="E15" s="326" t="s">
        <v>39</v>
      </c>
      <c r="F15" s="326" t="s">
        <v>39</v>
      </c>
      <c r="G15" s="326" t="s">
        <v>39</v>
      </c>
      <c r="H15" s="551">
        <v>4</v>
      </c>
      <c r="I15" s="552">
        <v>107.95</v>
      </c>
      <c r="J15" s="551">
        <v>53</v>
      </c>
      <c r="K15" s="551">
        <v>31</v>
      </c>
      <c r="L15" s="551">
        <v>84</v>
      </c>
      <c r="M15" s="551">
        <v>628.14</v>
      </c>
      <c r="N15" s="549">
        <v>4</v>
      </c>
      <c r="O15" s="550">
        <v>107.95</v>
      </c>
      <c r="P15" s="549">
        <v>53</v>
      </c>
      <c r="Q15" s="549">
        <v>31</v>
      </c>
      <c r="R15" s="549">
        <v>84</v>
      </c>
      <c r="S15" s="320">
        <v>628.14</v>
      </c>
      <c r="T15" s="148"/>
    </row>
    <row r="16" spans="1:20" ht="21.95" customHeight="1">
      <c r="A16" s="319" t="s">
        <v>830</v>
      </c>
      <c r="B16" s="326" t="s">
        <v>39</v>
      </c>
      <c r="C16" s="326" t="s">
        <v>39</v>
      </c>
      <c r="D16" s="326" t="s">
        <v>39</v>
      </c>
      <c r="E16" s="326" t="s">
        <v>39</v>
      </c>
      <c r="F16" s="326" t="s">
        <v>39</v>
      </c>
      <c r="G16" s="326" t="s">
        <v>39</v>
      </c>
      <c r="H16" s="551">
        <v>1</v>
      </c>
      <c r="I16" s="552">
        <v>0.35</v>
      </c>
      <c r="J16" s="551">
        <v>2</v>
      </c>
      <c r="K16" s="551">
        <v>0</v>
      </c>
      <c r="L16" s="551">
        <v>2</v>
      </c>
      <c r="M16" s="551">
        <v>60</v>
      </c>
      <c r="N16" s="549">
        <v>1</v>
      </c>
      <c r="O16" s="550">
        <v>0.35</v>
      </c>
      <c r="P16" s="549">
        <v>2</v>
      </c>
      <c r="Q16" s="549">
        <v>0</v>
      </c>
      <c r="R16" s="549">
        <v>2</v>
      </c>
      <c r="S16" s="320">
        <v>60</v>
      </c>
      <c r="T16" s="148"/>
    </row>
    <row r="17" spans="1:20" ht="21.95" customHeight="1">
      <c r="A17" s="319" t="s">
        <v>904</v>
      </c>
      <c r="B17" s="326" t="s">
        <v>39</v>
      </c>
      <c r="C17" s="326" t="s">
        <v>39</v>
      </c>
      <c r="D17" s="326" t="s">
        <v>39</v>
      </c>
      <c r="E17" s="326" t="s">
        <v>39</v>
      </c>
      <c r="F17" s="326" t="s">
        <v>39</v>
      </c>
      <c r="G17" s="326" t="s">
        <v>39</v>
      </c>
      <c r="H17" s="551">
        <v>11</v>
      </c>
      <c r="I17" s="552">
        <v>56.034999999999997</v>
      </c>
      <c r="J17" s="551">
        <v>57</v>
      </c>
      <c r="K17" s="551">
        <v>21</v>
      </c>
      <c r="L17" s="551">
        <v>78</v>
      </c>
      <c r="M17" s="551">
        <v>1238.1199999999999</v>
      </c>
      <c r="N17" s="549">
        <v>11</v>
      </c>
      <c r="O17" s="550">
        <v>56.034999999999997</v>
      </c>
      <c r="P17" s="549">
        <v>57</v>
      </c>
      <c r="Q17" s="549">
        <v>21</v>
      </c>
      <c r="R17" s="549">
        <v>78</v>
      </c>
      <c r="S17" s="320">
        <v>1238.1199999999999</v>
      </c>
      <c r="T17" s="148"/>
    </row>
    <row r="18" spans="1:20" ht="21.95" customHeight="1">
      <c r="A18" s="319" t="s">
        <v>46</v>
      </c>
      <c r="B18" s="326" t="s">
        <v>39</v>
      </c>
      <c r="C18" s="326" t="s">
        <v>39</v>
      </c>
      <c r="D18" s="326" t="s">
        <v>39</v>
      </c>
      <c r="E18" s="326" t="s">
        <v>39</v>
      </c>
      <c r="F18" s="326" t="s">
        <v>39</v>
      </c>
      <c r="G18" s="326" t="s">
        <v>39</v>
      </c>
      <c r="H18" s="551">
        <v>1</v>
      </c>
      <c r="I18" s="552">
        <v>28</v>
      </c>
      <c r="J18" s="551">
        <v>30</v>
      </c>
      <c r="K18" s="551">
        <v>30</v>
      </c>
      <c r="L18" s="551">
        <v>60</v>
      </c>
      <c r="M18" s="551">
        <v>992.44</v>
      </c>
      <c r="N18" s="549">
        <v>1</v>
      </c>
      <c r="O18" s="550">
        <v>28</v>
      </c>
      <c r="P18" s="549">
        <v>30</v>
      </c>
      <c r="Q18" s="549">
        <v>30</v>
      </c>
      <c r="R18" s="549">
        <v>60</v>
      </c>
      <c r="S18" s="320">
        <v>992.44</v>
      </c>
      <c r="T18" s="148"/>
    </row>
    <row r="19" spans="1:20" ht="21.95" customHeight="1">
      <c r="A19" s="319" t="s">
        <v>859</v>
      </c>
      <c r="B19" s="326" t="s">
        <v>39</v>
      </c>
      <c r="C19" s="326" t="s">
        <v>39</v>
      </c>
      <c r="D19" s="326" t="s">
        <v>39</v>
      </c>
      <c r="E19" s="326" t="s">
        <v>39</v>
      </c>
      <c r="F19" s="326" t="s">
        <v>39</v>
      </c>
      <c r="G19" s="326" t="s">
        <v>39</v>
      </c>
      <c r="H19" s="551">
        <v>1</v>
      </c>
      <c r="I19" s="552">
        <v>2</v>
      </c>
      <c r="J19" s="551">
        <v>7</v>
      </c>
      <c r="K19" s="551">
        <v>3</v>
      </c>
      <c r="L19" s="551">
        <v>10</v>
      </c>
      <c r="M19" s="551">
        <v>94</v>
      </c>
      <c r="N19" s="549">
        <v>1</v>
      </c>
      <c r="O19" s="550">
        <v>2</v>
      </c>
      <c r="P19" s="549">
        <v>7</v>
      </c>
      <c r="Q19" s="549">
        <v>3</v>
      </c>
      <c r="R19" s="549">
        <v>10</v>
      </c>
      <c r="S19" s="320">
        <v>94</v>
      </c>
      <c r="T19" s="148"/>
    </row>
    <row r="20" spans="1:20" ht="21.95" customHeight="1">
      <c r="A20" s="319" t="s">
        <v>28</v>
      </c>
      <c r="B20" s="326" t="s">
        <v>39</v>
      </c>
      <c r="C20" s="326" t="s">
        <v>39</v>
      </c>
      <c r="D20" s="326" t="s">
        <v>39</v>
      </c>
      <c r="E20" s="326" t="s">
        <v>39</v>
      </c>
      <c r="F20" s="326" t="s">
        <v>39</v>
      </c>
      <c r="G20" s="326" t="s">
        <v>39</v>
      </c>
      <c r="H20" s="322">
        <v>1</v>
      </c>
      <c r="I20" s="323">
        <v>36</v>
      </c>
      <c r="J20" s="322">
        <v>14</v>
      </c>
      <c r="K20" s="322">
        <v>46</v>
      </c>
      <c r="L20" s="322">
        <v>60</v>
      </c>
      <c r="M20" s="322">
        <v>2186</v>
      </c>
      <c r="N20" s="320">
        <v>1</v>
      </c>
      <c r="O20" s="321">
        <v>36</v>
      </c>
      <c r="P20" s="320">
        <v>14</v>
      </c>
      <c r="Q20" s="320">
        <v>46</v>
      </c>
      <c r="R20" s="320">
        <v>60</v>
      </c>
      <c r="S20" s="320">
        <v>2186</v>
      </c>
      <c r="T20" s="148"/>
    </row>
    <row r="21" spans="1:20" ht="21.95" customHeight="1">
      <c r="A21" s="319" t="s">
        <v>50</v>
      </c>
      <c r="B21" s="326" t="s">
        <v>39</v>
      </c>
      <c r="C21" s="326" t="s">
        <v>39</v>
      </c>
      <c r="D21" s="326" t="s">
        <v>39</v>
      </c>
      <c r="E21" s="326" t="s">
        <v>39</v>
      </c>
      <c r="F21" s="326" t="s">
        <v>39</v>
      </c>
      <c r="G21" s="326" t="s">
        <v>39</v>
      </c>
      <c r="H21" s="322">
        <v>1</v>
      </c>
      <c r="I21" s="323">
        <v>20</v>
      </c>
      <c r="J21" s="322">
        <v>12</v>
      </c>
      <c r="K21" s="322">
        <v>2</v>
      </c>
      <c r="L21" s="322">
        <v>14</v>
      </c>
      <c r="M21" s="322">
        <v>238</v>
      </c>
      <c r="N21" s="320">
        <v>1</v>
      </c>
      <c r="O21" s="321">
        <v>20</v>
      </c>
      <c r="P21" s="320">
        <v>12</v>
      </c>
      <c r="Q21" s="320">
        <v>2</v>
      </c>
      <c r="R21" s="320">
        <v>14</v>
      </c>
      <c r="S21" s="320">
        <v>238</v>
      </c>
      <c r="T21" s="148"/>
    </row>
    <row r="22" spans="1:20" ht="21.95" customHeight="1">
      <c r="A22" s="145" t="s">
        <v>118</v>
      </c>
      <c r="B22" s="684" t="s">
        <v>39</v>
      </c>
      <c r="C22" s="684" t="s">
        <v>39</v>
      </c>
      <c r="D22" s="684" t="s">
        <v>39</v>
      </c>
      <c r="E22" s="684" t="s">
        <v>39</v>
      </c>
      <c r="F22" s="684" t="s">
        <v>39</v>
      </c>
      <c r="G22" s="684" t="s">
        <v>39</v>
      </c>
      <c r="H22" s="685">
        <v>2</v>
      </c>
      <c r="I22" s="686">
        <v>7.85</v>
      </c>
      <c r="J22" s="685">
        <v>21</v>
      </c>
      <c r="K22" s="685">
        <v>10</v>
      </c>
      <c r="L22" s="685">
        <v>31</v>
      </c>
      <c r="M22" s="685">
        <v>473.5</v>
      </c>
      <c r="N22" s="141">
        <v>2</v>
      </c>
      <c r="O22" s="142">
        <v>7.85</v>
      </c>
      <c r="P22" s="141">
        <v>21</v>
      </c>
      <c r="Q22" s="141">
        <v>10</v>
      </c>
      <c r="R22" s="141">
        <v>31</v>
      </c>
      <c r="S22" s="141">
        <v>473.5</v>
      </c>
      <c r="T22" s="148"/>
    </row>
    <row r="23" spans="1:20" ht="21.95" customHeight="1">
      <c r="A23" s="319" t="s">
        <v>67</v>
      </c>
      <c r="B23" s="326" t="s">
        <v>39</v>
      </c>
      <c r="C23" s="326" t="s">
        <v>39</v>
      </c>
      <c r="D23" s="326" t="s">
        <v>39</v>
      </c>
      <c r="E23" s="326" t="s">
        <v>39</v>
      </c>
      <c r="F23" s="326" t="s">
        <v>39</v>
      </c>
      <c r="G23" s="326" t="s">
        <v>39</v>
      </c>
      <c r="H23" s="322">
        <v>4</v>
      </c>
      <c r="I23" s="323">
        <v>78</v>
      </c>
      <c r="J23" s="322">
        <v>63</v>
      </c>
      <c r="K23" s="322">
        <v>14</v>
      </c>
      <c r="L23" s="322">
        <v>77</v>
      </c>
      <c r="M23" s="322">
        <v>1096.68</v>
      </c>
      <c r="N23" s="320">
        <v>4</v>
      </c>
      <c r="O23" s="321">
        <v>78</v>
      </c>
      <c r="P23" s="320">
        <v>63</v>
      </c>
      <c r="Q23" s="320">
        <v>14</v>
      </c>
      <c r="R23" s="320">
        <v>77</v>
      </c>
      <c r="S23" s="320">
        <v>1096.68</v>
      </c>
      <c r="T23" s="148"/>
    </row>
    <row r="24" spans="1:20" ht="21.95" customHeight="1">
      <c r="A24" s="319" t="s">
        <v>74</v>
      </c>
      <c r="B24" s="326" t="s">
        <v>39</v>
      </c>
      <c r="C24" s="326" t="s">
        <v>39</v>
      </c>
      <c r="D24" s="326" t="s">
        <v>39</v>
      </c>
      <c r="E24" s="326" t="s">
        <v>39</v>
      </c>
      <c r="F24" s="326" t="s">
        <v>39</v>
      </c>
      <c r="G24" s="326" t="s">
        <v>39</v>
      </c>
      <c r="H24" s="322">
        <v>2</v>
      </c>
      <c r="I24" s="323">
        <v>163.710812</v>
      </c>
      <c r="J24" s="322">
        <v>126</v>
      </c>
      <c r="K24" s="322">
        <v>197</v>
      </c>
      <c r="L24" s="322">
        <v>323</v>
      </c>
      <c r="M24" s="322">
        <v>993.86</v>
      </c>
      <c r="N24" s="320">
        <v>2</v>
      </c>
      <c r="O24" s="321">
        <v>163.710812</v>
      </c>
      <c r="P24" s="320">
        <v>126</v>
      </c>
      <c r="Q24" s="320">
        <v>197</v>
      </c>
      <c r="R24" s="320">
        <v>323</v>
      </c>
      <c r="S24" s="320">
        <v>993.86</v>
      </c>
      <c r="T24" s="148"/>
    </row>
    <row r="25" spans="1:20" ht="21.95" customHeight="1">
      <c r="A25" s="319" t="s">
        <v>908</v>
      </c>
      <c r="B25" s="326" t="s">
        <v>39</v>
      </c>
      <c r="C25" s="326" t="s">
        <v>39</v>
      </c>
      <c r="D25" s="326" t="s">
        <v>39</v>
      </c>
      <c r="E25" s="326" t="s">
        <v>39</v>
      </c>
      <c r="F25" s="326" t="s">
        <v>39</v>
      </c>
      <c r="G25" s="326" t="s">
        <v>39</v>
      </c>
      <c r="H25" s="322">
        <v>1</v>
      </c>
      <c r="I25" s="323">
        <v>13.8</v>
      </c>
      <c r="J25" s="322">
        <v>34</v>
      </c>
      <c r="K25" s="322">
        <v>6</v>
      </c>
      <c r="L25" s="322">
        <v>40</v>
      </c>
      <c r="M25" s="322">
        <v>2765.72</v>
      </c>
      <c r="N25" s="320">
        <v>1</v>
      </c>
      <c r="O25" s="321">
        <v>13.8</v>
      </c>
      <c r="P25" s="320">
        <v>34</v>
      </c>
      <c r="Q25" s="320">
        <v>6</v>
      </c>
      <c r="R25" s="320">
        <v>40</v>
      </c>
      <c r="S25" s="320">
        <v>2765.72</v>
      </c>
      <c r="T25" s="148"/>
    </row>
    <row r="26" spans="1:20" ht="20.100000000000001" customHeight="1">
      <c r="A26" s="681" t="s">
        <v>181</v>
      </c>
      <c r="B26" s="497" t="s">
        <v>39</v>
      </c>
      <c r="C26" s="498" t="s">
        <v>39</v>
      </c>
      <c r="D26" s="497" t="s">
        <v>39</v>
      </c>
      <c r="E26" s="501" t="s">
        <v>39</v>
      </c>
      <c r="F26" s="497" t="s">
        <v>39</v>
      </c>
      <c r="G26" s="497" t="s">
        <v>39</v>
      </c>
      <c r="H26" s="497">
        <v>51</v>
      </c>
      <c r="I26" s="498">
        <v>1723.6069039999998</v>
      </c>
      <c r="J26" s="497">
        <v>1025</v>
      </c>
      <c r="K26" s="497">
        <v>557</v>
      </c>
      <c r="L26" s="497">
        <v>1582</v>
      </c>
      <c r="M26" s="497">
        <v>42833.760000000002</v>
      </c>
      <c r="N26" s="497">
        <v>51</v>
      </c>
      <c r="O26" s="498">
        <v>1723.6069039999998</v>
      </c>
      <c r="P26" s="497">
        <v>1025</v>
      </c>
      <c r="Q26" s="497">
        <v>557</v>
      </c>
      <c r="R26" s="497">
        <v>1582</v>
      </c>
      <c r="S26" s="683">
        <v>42833.760000000002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6692913385826772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B2" sqref="B2:G2"/>
    </sheetView>
  </sheetViews>
  <sheetFormatPr defaultColWidth="9.125" defaultRowHeight="20.100000000000001" customHeight="1"/>
  <cols>
    <col min="1" max="1" width="8.375" style="123" customWidth="1"/>
    <col min="2" max="2" width="6.375" style="52" customWidth="1"/>
    <col min="3" max="3" width="7.25" style="52" customWidth="1"/>
    <col min="4" max="4" width="4.875" style="52" bestFit="1" customWidth="1"/>
    <col min="5" max="5" width="5.25" style="52" bestFit="1" customWidth="1"/>
    <col min="6" max="6" width="4.625" style="52" bestFit="1" customWidth="1"/>
    <col min="7" max="7" width="8.75" style="52" bestFit="1" customWidth="1"/>
    <col min="8" max="8" width="5.25" style="122" bestFit="1" customWidth="1"/>
    <col min="9" max="9" width="8.375" style="122" bestFit="1" customWidth="1"/>
    <col min="10" max="10" width="6.125" style="122" bestFit="1" customWidth="1"/>
    <col min="11" max="11" width="4.75" style="122" bestFit="1" customWidth="1"/>
    <col min="12" max="12" width="6.125" style="122" bestFit="1" customWidth="1"/>
    <col min="13" max="13" width="8.375" style="122" customWidth="1"/>
    <col min="14" max="14" width="5.25" style="52" bestFit="1" customWidth="1"/>
    <col min="15" max="15" width="8.375" style="53" bestFit="1" customWidth="1"/>
    <col min="16" max="16" width="6.125" style="52" bestFit="1" customWidth="1"/>
    <col min="17" max="17" width="4.75" style="52" bestFit="1" customWidth="1"/>
    <col min="18" max="18" width="6.125" style="52" bestFit="1" customWidth="1"/>
    <col min="19" max="19" width="7.5" style="52" bestFit="1" customWidth="1"/>
    <col min="20" max="16384" width="9.125" style="16"/>
  </cols>
  <sheetData>
    <row r="1" spans="1:24" ht="20.100000000000001" customHeight="1">
      <c r="A1" s="937" t="s">
        <v>1009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</row>
    <row r="2" spans="1:24" ht="20.100000000000001" customHeight="1">
      <c r="A2" s="944" t="s">
        <v>291</v>
      </c>
      <c r="B2" s="864" t="s">
        <v>273</v>
      </c>
      <c r="C2" s="865"/>
      <c r="D2" s="865"/>
      <c r="E2" s="865"/>
      <c r="F2" s="865"/>
      <c r="G2" s="866"/>
      <c r="H2" s="923" t="s">
        <v>274</v>
      </c>
      <c r="I2" s="924"/>
      <c r="J2" s="924"/>
      <c r="K2" s="924"/>
      <c r="L2" s="924"/>
      <c r="M2" s="925"/>
      <c r="N2" s="923" t="s">
        <v>198</v>
      </c>
      <c r="O2" s="924"/>
      <c r="P2" s="924"/>
      <c r="Q2" s="924"/>
      <c r="R2" s="924"/>
      <c r="S2" s="926"/>
    </row>
    <row r="3" spans="1:24" ht="20.100000000000001" customHeight="1">
      <c r="A3" s="945"/>
      <c r="B3" s="103" t="s">
        <v>182</v>
      </c>
      <c r="C3" s="388" t="s">
        <v>185</v>
      </c>
      <c r="D3" s="870" t="s">
        <v>186</v>
      </c>
      <c r="E3" s="871"/>
      <c r="F3" s="872"/>
      <c r="G3" s="383" t="s">
        <v>247</v>
      </c>
      <c r="H3" s="17" t="s">
        <v>182</v>
      </c>
      <c r="I3" s="18" t="s">
        <v>185</v>
      </c>
      <c r="J3" s="938" t="s">
        <v>186</v>
      </c>
      <c r="K3" s="939"/>
      <c r="L3" s="940"/>
      <c r="M3" s="19" t="s">
        <v>247</v>
      </c>
      <c r="N3" s="687" t="s">
        <v>182</v>
      </c>
      <c r="O3" s="688" t="s">
        <v>185</v>
      </c>
      <c r="P3" s="941" t="s">
        <v>186</v>
      </c>
      <c r="Q3" s="942"/>
      <c r="R3" s="943"/>
      <c r="S3" s="689" t="s">
        <v>247</v>
      </c>
    </row>
    <row r="4" spans="1:24" ht="20.100000000000001" customHeight="1">
      <c r="A4" s="946"/>
      <c r="B4" s="111" t="s">
        <v>187</v>
      </c>
      <c r="C4" s="389" t="s">
        <v>188</v>
      </c>
      <c r="D4" s="384" t="s">
        <v>189</v>
      </c>
      <c r="E4" s="385" t="s">
        <v>190</v>
      </c>
      <c r="F4" s="112" t="s">
        <v>181</v>
      </c>
      <c r="G4" s="112" t="s">
        <v>248</v>
      </c>
      <c r="H4" s="28" t="s">
        <v>187</v>
      </c>
      <c r="I4" s="29" t="s">
        <v>188</v>
      </c>
      <c r="J4" s="30" t="s">
        <v>189</v>
      </c>
      <c r="K4" s="31" t="s">
        <v>190</v>
      </c>
      <c r="L4" s="30" t="s">
        <v>181</v>
      </c>
      <c r="M4" s="32" t="s">
        <v>248</v>
      </c>
      <c r="N4" s="690" t="s">
        <v>187</v>
      </c>
      <c r="O4" s="691" t="s">
        <v>188</v>
      </c>
      <c r="P4" s="34" t="s">
        <v>189</v>
      </c>
      <c r="Q4" s="692" t="s">
        <v>190</v>
      </c>
      <c r="R4" s="692" t="s">
        <v>181</v>
      </c>
      <c r="S4" s="677" t="s">
        <v>248</v>
      </c>
    </row>
    <row r="5" spans="1:24" ht="20.100000000000001" customHeight="1">
      <c r="A5" s="697" t="s">
        <v>434</v>
      </c>
      <c r="B5" s="231" t="s">
        <v>39</v>
      </c>
      <c r="C5" s="231" t="s">
        <v>39</v>
      </c>
      <c r="D5" s="231" t="s">
        <v>39</v>
      </c>
      <c r="E5" s="231" t="s">
        <v>39</v>
      </c>
      <c r="F5" s="231" t="s">
        <v>39</v>
      </c>
      <c r="G5" s="231" t="s">
        <v>39</v>
      </c>
      <c r="H5" s="254">
        <v>1</v>
      </c>
      <c r="I5" s="255">
        <v>36</v>
      </c>
      <c r="J5" s="254">
        <v>14</v>
      </c>
      <c r="K5" s="254">
        <v>46</v>
      </c>
      <c r="L5" s="254">
        <v>60</v>
      </c>
      <c r="M5" s="254">
        <v>2186</v>
      </c>
      <c r="N5" s="693">
        <v>1</v>
      </c>
      <c r="O5" s="694">
        <v>36</v>
      </c>
      <c r="P5" s="693">
        <v>14</v>
      </c>
      <c r="Q5" s="693">
        <v>46</v>
      </c>
      <c r="R5" s="693">
        <v>60</v>
      </c>
      <c r="S5" s="693">
        <v>2186</v>
      </c>
      <c r="U5" s="261"/>
      <c r="V5" s="261"/>
      <c r="W5" s="261"/>
      <c r="X5" s="261"/>
    </row>
    <row r="6" spans="1:24" ht="20.100000000000001" customHeight="1">
      <c r="A6" s="697" t="s">
        <v>49</v>
      </c>
      <c r="B6" s="231" t="s">
        <v>39</v>
      </c>
      <c r="C6" s="231" t="s">
        <v>39</v>
      </c>
      <c r="D6" s="231" t="s">
        <v>39</v>
      </c>
      <c r="E6" s="231" t="s">
        <v>39</v>
      </c>
      <c r="F6" s="231" t="s">
        <v>39</v>
      </c>
      <c r="G6" s="231" t="s">
        <v>39</v>
      </c>
      <c r="H6" s="139">
        <v>1</v>
      </c>
      <c r="I6" s="140">
        <v>7.7</v>
      </c>
      <c r="J6" s="139">
        <v>5</v>
      </c>
      <c r="K6" s="139">
        <v>4</v>
      </c>
      <c r="L6" s="139">
        <v>9</v>
      </c>
      <c r="M6" s="139">
        <v>210.7</v>
      </c>
      <c r="N6" s="549">
        <v>1</v>
      </c>
      <c r="O6" s="550">
        <v>7.7</v>
      </c>
      <c r="P6" s="549">
        <v>5</v>
      </c>
      <c r="Q6" s="549">
        <v>4</v>
      </c>
      <c r="R6" s="549">
        <v>9</v>
      </c>
      <c r="S6" s="549">
        <v>210.7</v>
      </c>
      <c r="U6" s="261"/>
      <c r="V6" s="261"/>
      <c r="W6" s="261"/>
      <c r="X6" s="261"/>
    </row>
    <row r="7" spans="1:24" ht="20.100000000000001" customHeight="1">
      <c r="A7" s="697" t="s">
        <v>130</v>
      </c>
      <c r="B7" s="231" t="s">
        <v>39</v>
      </c>
      <c r="C7" s="231" t="s">
        <v>39</v>
      </c>
      <c r="D7" s="231" t="s">
        <v>39</v>
      </c>
      <c r="E7" s="231" t="s">
        <v>39</v>
      </c>
      <c r="F7" s="231" t="s">
        <v>39</v>
      </c>
      <c r="G7" s="231" t="s">
        <v>39</v>
      </c>
      <c r="H7" s="551">
        <v>1</v>
      </c>
      <c r="I7" s="552">
        <v>2</v>
      </c>
      <c r="J7" s="551">
        <v>7</v>
      </c>
      <c r="K7" s="551">
        <v>3</v>
      </c>
      <c r="L7" s="551">
        <v>10</v>
      </c>
      <c r="M7" s="551">
        <v>94</v>
      </c>
      <c r="N7" s="549">
        <v>1</v>
      </c>
      <c r="O7" s="550">
        <v>2</v>
      </c>
      <c r="P7" s="549">
        <v>7</v>
      </c>
      <c r="Q7" s="549">
        <v>3</v>
      </c>
      <c r="R7" s="549">
        <v>10</v>
      </c>
      <c r="S7" s="549">
        <v>94</v>
      </c>
      <c r="U7" s="261"/>
      <c r="V7" s="261"/>
      <c r="W7" s="261"/>
      <c r="X7" s="261"/>
    </row>
    <row r="8" spans="1:24" ht="20.100000000000001" customHeight="1">
      <c r="A8" s="697" t="s">
        <v>55</v>
      </c>
      <c r="B8" s="231" t="s">
        <v>39</v>
      </c>
      <c r="C8" s="231" t="s">
        <v>39</v>
      </c>
      <c r="D8" s="231" t="s">
        <v>39</v>
      </c>
      <c r="E8" s="231" t="s">
        <v>39</v>
      </c>
      <c r="F8" s="231" t="s">
        <v>39</v>
      </c>
      <c r="G8" s="231" t="s">
        <v>39</v>
      </c>
      <c r="H8" s="551">
        <v>3</v>
      </c>
      <c r="I8" s="552">
        <v>89.466399999999993</v>
      </c>
      <c r="J8" s="551">
        <v>23</v>
      </c>
      <c r="K8" s="551">
        <v>14</v>
      </c>
      <c r="L8" s="551">
        <v>37</v>
      </c>
      <c r="M8" s="551">
        <v>338.13</v>
      </c>
      <c r="N8" s="549">
        <v>3</v>
      </c>
      <c r="O8" s="550">
        <v>89.466399999999993</v>
      </c>
      <c r="P8" s="549">
        <v>23</v>
      </c>
      <c r="Q8" s="549">
        <v>14</v>
      </c>
      <c r="R8" s="549">
        <v>37</v>
      </c>
      <c r="S8" s="549">
        <v>338.13</v>
      </c>
      <c r="U8" s="261"/>
      <c r="V8" s="261"/>
      <c r="W8" s="261"/>
      <c r="X8" s="261"/>
    </row>
    <row r="9" spans="1:24" ht="20.100000000000001" customHeight="1">
      <c r="A9" s="697">
        <v>37</v>
      </c>
      <c r="B9" s="231" t="s">
        <v>39</v>
      </c>
      <c r="C9" s="231" t="s">
        <v>39</v>
      </c>
      <c r="D9" s="231" t="s">
        <v>39</v>
      </c>
      <c r="E9" s="231" t="s">
        <v>39</v>
      </c>
      <c r="F9" s="231" t="s">
        <v>39</v>
      </c>
      <c r="G9" s="231" t="s">
        <v>39</v>
      </c>
      <c r="H9" s="551">
        <v>4</v>
      </c>
      <c r="I9" s="552">
        <v>27.75</v>
      </c>
      <c r="J9" s="551">
        <v>80</v>
      </c>
      <c r="K9" s="551">
        <v>76</v>
      </c>
      <c r="L9" s="551">
        <v>156</v>
      </c>
      <c r="M9" s="551">
        <v>783.86</v>
      </c>
      <c r="N9" s="549">
        <v>4</v>
      </c>
      <c r="O9" s="550">
        <v>27.75</v>
      </c>
      <c r="P9" s="549">
        <v>80</v>
      </c>
      <c r="Q9" s="549">
        <v>76</v>
      </c>
      <c r="R9" s="549">
        <v>156</v>
      </c>
      <c r="S9" s="549">
        <v>783.86</v>
      </c>
      <c r="U9" s="261"/>
      <c r="V9" s="261"/>
      <c r="W9" s="261"/>
      <c r="X9" s="261"/>
    </row>
    <row r="10" spans="1:24" ht="20.100000000000001" customHeight="1">
      <c r="A10" s="697" t="s">
        <v>110</v>
      </c>
      <c r="B10" s="231" t="s">
        <v>39</v>
      </c>
      <c r="C10" s="231" t="s">
        <v>39</v>
      </c>
      <c r="D10" s="231" t="s">
        <v>39</v>
      </c>
      <c r="E10" s="231" t="s">
        <v>39</v>
      </c>
      <c r="F10" s="231" t="s">
        <v>39</v>
      </c>
      <c r="G10" s="231" t="s">
        <v>39</v>
      </c>
      <c r="H10" s="551">
        <v>1</v>
      </c>
      <c r="I10" s="552">
        <v>2.8</v>
      </c>
      <c r="J10" s="551">
        <v>2</v>
      </c>
      <c r="K10" s="551">
        <v>0</v>
      </c>
      <c r="L10" s="551">
        <v>2</v>
      </c>
      <c r="M10" s="551">
        <v>720</v>
      </c>
      <c r="N10" s="549">
        <v>1</v>
      </c>
      <c r="O10" s="550">
        <v>2.8</v>
      </c>
      <c r="P10" s="549">
        <v>2</v>
      </c>
      <c r="Q10" s="549">
        <v>0</v>
      </c>
      <c r="R10" s="549">
        <v>2</v>
      </c>
      <c r="S10" s="549">
        <v>720</v>
      </c>
      <c r="U10" s="261"/>
      <c r="V10" s="261"/>
      <c r="W10" s="261"/>
      <c r="X10" s="261"/>
    </row>
    <row r="11" spans="1:24" ht="20.100000000000001" customHeight="1">
      <c r="A11" s="697" t="s">
        <v>29</v>
      </c>
      <c r="B11" s="231" t="s">
        <v>39</v>
      </c>
      <c r="C11" s="231" t="s">
        <v>39</v>
      </c>
      <c r="D11" s="231" t="s">
        <v>39</v>
      </c>
      <c r="E11" s="231" t="s">
        <v>39</v>
      </c>
      <c r="F11" s="231" t="s">
        <v>39</v>
      </c>
      <c r="G11" s="231" t="s">
        <v>39</v>
      </c>
      <c r="H11" s="551">
        <v>1</v>
      </c>
      <c r="I11" s="552">
        <v>13.8</v>
      </c>
      <c r="J11" s="551">
        <v>34</v>
      </c>
      <c r="K11" s="551">
        <v>6</v>
      </c>
      <c r="L11" s="551">
        <v>40</v>
      </c>
      <c r="M11" s="551">
        <v>2765.72</v>
      </c>
      <c r="N11" s="549">
        <v>1</v>
      </c>
      <c r="O11" s="550">
        <v>13.8</v>
      </c>
      <c r="P11" s="549">
        <v>34</v>
      </c>
      <c r="Q11" s="549">
        <v>6</v>
      </c>
      <c r="R11" s="549">
        <v>40</v>
      </c>
      <c r="S11" s="549">
        <v>2765.72</v>
      </c>
      <c r="U11" s="261"/>
      <c r="V11" s="261"/>
      <c r="W11" s="261"/>
      <c r="X11" s="261"/>
    </row>
    <row r="12" spans="1:24" ht="20.100000000000001" customHeight="1">
      <c r="A12" s="697">
        <v>71</v>
      </c>
      <c r="B12" s="231" t="s">
        <v>39</v>
      </c>
      <c r="C12" s="231" t="s">
        <v>39</v>
      </c>
      <c r="D12" s="231" t="s">
        <v>39</v>
      </c>
      <c r="E12" s="231" t="s">
        <v>39</v>
      </c>
      <c r="F12" s="231" t="s">
        <v>39</v>
      </c>
      <c r="G12" s="231" t="s">
        <v>39</v>
      </c>
      <c r="H12" s="551">
        <v>1</v>
      </c>
      <c r="I12" s="552">
        <v>15</v>
      </c>
      <c r="J12" s="551">
        <v>24</v>
      </c>
      <c r="K12" s="551">
        <v>22</v>
      </c>
      <c r="L12" s="551">
        <v>46</v>
      </c>
      <c r="M12" s="551">
        <v>243.25</v>
      </c>
      <c r="N12" s="549">
        <v>1</v>
      </c>
      <c r="O12" s="550">
        <v>15</v>
      </c>
      <c r="P12" s="549">
        <v>24</v>
      </c>
      <c r="Q12" s="549">
        <v>22</v>
      </c>
      <c r="R12" s="549">
        <v>46</v>
      </c>
      <c r="S12" s="549">
        <v>243.25</v>
      </c>
      <c r="U12" s="261"/>
      <c r="V12" s="261"/>
      <c r="W12" s="261"/>
      <c r="X12" s="261"/>
    </row>
    <row r="13" spans="1:24" ht="20.100000000000001" customHeight="1">
      <c r="A13" s="697">
        <v>68</v>
      </c>
      <c r="B13" s="231" t="s">
        <v>39</v>
      </c>
      <c r="C13" s="231" t="s">
        <v>39</v>
      </c>
      <c r="D13" s="231" t="s">
        <v>39</v>
      </c>
      <c r="E13" s="231" t="s">
        <v>39</v>
      </c>
      <c r="F13" s="231" t="s">
        <v>39</v>
      </c>
      <c r="G13" s="231" t="s">
        <v>39</v>
      </c>
      <c r="H13" s="139">
        <v>2</v>
      </c>
      <c r="I13" s="140">
        <v>280.28899999999999</v>
      </c>
      <c r="J13" s="139">
        <v>260</v>
      </c>
      <c r="K13" s="139">
        <v>19</v>
      </c>
      <c r="L13" s="139">
        <v>279</v>
      </c>
      <c r="M13" s="139">
        <v>4137.09</v>
      </c>
      <c r="N13" s="549">
        <v>2</v>
      </c>
      <c r="O13" s="550">
        <v>280.28899999999999</v>
      </c>
      <c r="P13" s="549">
        <v>260</v>
      </c>
      <c r="Q13" s="549">
        <v>19</v>
      </c>
      <c r="R13" s="549">
        <v>279</v>
      </c>
      <c r="S13" s="549">
        <v>4137.09</v>
      </c>
      <c r="U13" s="261"/>
      <c r="V13" s="261"/>
      <c r="W13" s="261"/>
      <c r="X13" s="261"/>
    </row>
    <row r="14" spans="1:24" ht="20.100000000000001" customHeight="1">
      <c r="A14" s="697">
        <v>92</v>
      </c>
      <c r="B14" s="231" t="s">
        <v>39</v>
      </c>
      <c r="C14" s="231" t="s">
        <v>39</v>
      </c>
      <c r="D14" s="231" t="s">
        <v>39</v>
      </c>
      <c r="E14" s="231" t="s">
        <v>39</v>
      </c>
      <c r="F14" s="231" t="s">
        <v>39</v>
      </c>
      <c r="G14" s="231" t="s">
        <v>39</v>
      </c>
      <c r="H14" s="139">
        <v>1</v>
      </c>
      <c r="I14" s="140">
        <v>2.08</v>
      </c>
      <c r="J14" s="139">
        <v>10</v>
      </c>
      <c r="K14" s="139">
        <v>10</v>
      </c>
      <c r="L14" s="139">
        <v>20</v>
      </c>
      <c r="M14" s="139">
        <v>63</v>
      </c>
      <c r="N14" s="549">
        <v>1</v>
      </c>
      <c r="O14" s="550">
        <v>2.08</v>
      </c>
      <c r="P14" s="549">
        <v>10</v>
      </c>
      <c r="Q14" s="549">
        <v>10</v>
      </c>
      <c r="R14" s="549">
        <v>20</v>
      </c>
      <c r="S14" s="549">
        <v>63</v>
      </c>
      <c r="U14" s="261"/>
      <c r="V14" s="261"/>
      <c r="W14" s="261"/>
      <c r="X14" s="261"/>
    </row>
    <row r="15" spans="1:24" ht="20.100000000000001" customHeight="1">
      <c r="A15" s="697" t="s">
        <v>102</v>
      </c>
      <c r="B15" s="231" t="s">
        <v>39</v>
      </c>
      <c r="C15" s="231" t="s">
        <v>39</v>
      </c>
      <c r="D15" s="231" t="s">
        <v>39</v>
      </c>
      <c r="E15" s="231" t="s">
        <v>39</v>
      </c>
      <c r="F15" s="231" t="s">
        <v>39</v>
      </c>
      <c r="G15" s="231" t="s">
        <v>39</v>
      </c>
      <c r="H15" s="139">
        <v>1</v>
      </c>
      <c r="I15" s="140">
        <v>17.600000000000001</v>
      </c>
      <c r="J15" s="139">
        <v>8</v>
      </c>
      <c r="K15" s="139">
        <v>11</v>
      </c>
      <c r="L15" s="139">
        <v>19</v>
      </c>
      <c r="M15" s="139">
        <v>100</v>
      </c>
      <c r="N15" s="549">
        <v>1</v>
      </c>
      <c r="O15" s="550">
        <v>17.600000000000001</v>
      </c>
      <c r="P15" s="549">
        <v>8</v>
      </c>
      <c r="Q15" s="549">
        <v>11</v>
      </c>
      <c r="R15" s="549">
        <v>19</v>
      </c>
      <c r="S15" s="549">
        <v>100</v>
      </c>
      <c r="U15" s="261"/>
      <c r="V15" s="261"/>
      <c r="W15" s="261"/>
      <c r="X15" s="261"/>
    </row>
    <row r="16" spans="1:24" ht="20.100000000000001" customHeight="1">
      <c r="A16" s="697" t="s">
        <v>741</v>
      </c>
      <c r="B16" s="231" t="s">
        <v>39</v>
      </c>
      <c r="C16" s="231" t="s">
        <v>39</v>
      </c>
      <c r="D16" s="231" t="s">
        <v>39</v>
      </c>
      <c r="E16" s="231" t="s">
        <v>39</v>
      </c>
      <c r="F16" s="231" t="s">
        <v>39</v>
      </c>
      <c r="G16" s="231" t="s">
        <v>39</v>
      </c>
      <c r="H16" s="139">
        <v>1</v>
      </c>
      <c r="I16" s="140">
        <v>20</v>
      </c>
      <c r="J16" s="139">
        <v>12</v>
      </c>
      <c r="K16" s="139">
        <v>2</v>
      </c>
      <c r="L16" s="139">
        <v>14</v>
      </c>
      <c r="M16" s="139">
        <v>238</v>
      </c>
      <c r="N16" s="549">
        <v>1</v>
      </c>
      <c r="O16" s="550">
        <v>20</v>
      </c>
      <c r="P16" s="549">
        <v>12</v>
      </c>
      <c r="Q16" s="549">
        <v>2</v>
      </c>
      <c r="R16" s="549">
        <v>14</v>
      </c>
      <c r="S16" s="549">
        <v>238</v>
      </c>
      <c r="U16" s="261"/>
      <c r="V16" s="261"/>
      <c r="W16" s="261"/>
      <c r="X16" s="261"/>
    </row>
    <row r="17" spans="1:24" ht="20.100000000000001" customHeight="1">
      <c r="A17" s="697" t="s">
        <v>91</v>
      </c>
      <c r="B17" s="231" t="s">
        <v>39</v>
      </c>
      <c r="C17" s="231" t="s">
        <v>39</v>
      </c>
      <c r="D17" s="231" t="s">
        <v>39</v>
      </c>
      <c r="E17" s="231" t="s">
        <v>39</v>
      </c>
      <c r="F17" s="231" t="s">
        <v>39</v>
      </c>
      <c r="G17" s="231" t="s">
        <v>39</v>
      </c>
      <c r="H17" s="139">
        <v>1</v>
      </c>
      <c r="I17" s="140">
        <v>10</v>
      </c>
      <c r="J17" s="139">
        <v>9</v>
      </c>
      <c r="K17" s="139">
        <v>0</v>
      </c>
      <c r="L17" s="139">
        <v>9</v>
      </c>
      <c r="M17" s="139">
        <v>480</v>
      </c>
      <c r="N17" s="549">
        <v>1</v>
      </c>
      <c r="O17" s="550">
        <v>10</v>
      </c>
      <c r="P17" s="549">
        <v>9</v>
      </c>
      <c r="Q17" s="549">
        <v>0</v>
      </c>
      <c r="R17" s="549">
        <v>9</v>
      </c>
      <c r="S17" s="549">
        <v>480</v>
      </c>
      <c r="U17" s="261"/>
      <c r="V17" s="261"/>
      <c r="W17" s="261"/>
      <c r="X17" s="261"/>
    </row>
    <row r="18" spans="1:24" ht="20.100000000000001" customHeight="1">
      <c r="A18" s="697">
        <v>70</v>
      </c>
      <c r="B18" s="231" t="s">
        <v>39</v>
      </c>
      <c r="C18" s="231" t="s">
        <v>39</v>
      </c>
      <c r="D18" s="231" t="s">
        <v>39</v>
      </c>
      <c r="E18" s="231" t="s">
        <v>39</v>
      </c>
      <c r="F18" s="231" t="s">
        <v>39</v>
      </c>
      <c r="G18" s="231" t="s">
        <v>39</v>
      </c>
      <c r="H18" s="139">
        <v>2</v>
      </c>
      <c r="I18" s="140">
        <v>172.5</v>
      </c>
      <c r="J18" s="139">
        <v>40</v>
      </c>
      <c r="K18" s="139">
        <v>9</v>
      </c>
      <c r="L18" s="139">
        <v>49</v>
      </c>
      <c r="M18" s="139">
        <v>576.52</v>
      </c>
      <c r="N18" s="549">
        <v>2</v>
      </c>
      <c r="O18" s="550">
        <v>172.5</v>
      </c>
      <c r="P18" s="549">
        <v>40</v>
      </c>
      <c r="Q18" s="549">
        <v>9</v>
      </c>
      <c r="R18" s="549">
        <v>49</v>
      </c>
      <c r="S18" s="549">
        <v>576.52</v>
      </c>
      <c r="U18" s="261"/>
      <c r="V18" s="261"/>
      <c r="W18" s="261"/>
      <c r="X18" s="261"/>
    </row>
    <row r="19" spans="1:24" ht="20.100000000000001" customHeight="1">
      <c r="A19" s="697" t="s">
        <v>100</v>
      </c>
      <c r="B19" s="231" t="s">
        <v>39</v>
      </c>
      <c r="C19" s="231" t="s">
        <v>39</v>
      </c>
      <c r="D19" s="231" t="s">
        <v>39</v>
      </c>
      <c r="E19" s="231" t="s">
        <v>39</v>
      </c>
      <c r="F19" s="231" t="s">
        <v>39</v>
      </c>
      <c r="G19" s="231" t="s">
        <v>39</v>
      </c>
      <c r="H19" s="139">
        <v>1</v>
      </c>
      <c r="I19" s="140">
        <v>14</v>
      </c>
      <c r="J19" s="139">
        <v>4</v>
      </c>
      <c r="K19" s="139">
        <v>4</v>
      </c>
      <c r="L19" s="139">
        <v>8</v>
      </c>
      <c r="M19" s="139">
        <v>680</v>
      </c>
      <c r="N19" s="549">
        <v>1</v>
      </c>
      <c r="O19" s="550">
        <v>14</v>
      </c>
      <c r="P19" s="549">
        <v>4</v>
      </c>
      <c r="Q19" s="549">
        <v>4</v>
      </c>
      <c r="R19" s="549">
        <v>8</v>
      </c>
      <c r="S19" s="549">
        <v>680</v>
      </c>
      <c r="U19" s="261"/>
      <c r="V19" s="261"/>
      <c r="W19" s="261"/>
      <c r="X19" s="261"/>
    </row>
    <row r="20" spans="1:24" ht="20.100000000000001" customHeight="1">
      <c r="A20" s="697" t="s">
        <v>614</v>
      </c>
      <c r="B20" s="231" t="s">
        <v>39</v>
      </c>
      <c r="C20" s="231" t="s">
        <v>39</v>
      </c>
      <c r="D20" s="231" t="s">
        <v>39</v>
      </c>
      <c r="E20" s="231" t="s">
        <v>39</v>
      </c>
      <c r="F20" s="231" t="s">
        <v>39</v>
      </c>
      <c r="G20" s="231" t="s">
        <v>39</v>
      </c>
      <c r="H20" s="139">
        <v>1</v>
      </c>
      <c r="I20" s="140">
        <v>28</v>
      </c>
      <c r="J20" s="139">
        <v>30</v>
      </c>
      <c r="K20" s="139">
        <v>30</v>
      </c>
      <c r="L20" s="139">
        <v>60</v>
      </c>
      <c r="M20" s="139">
        <v>992.44</v>
      </c>
      <c r="N20" s="549">
        <v>1</v>
      </c>
      <c r="O20" s="550">
        <v>28</v>
      </c>
      <c r="P20" s="549">
        <v>30</v>
      </c>
      <c r="Q20" s="549">
        <v>30</v>
      </c>
      <c r="R20" s="549">
        <v>60</v>
      </c>
      <c r="S20" s="549">
        <v>992.44</v>
      </c>
      <c r="U20" s="261"/>
      <c r="V20" s="261"/>
      <c r="W20" s="261"/>
      <c r="X20" s="261"/>
    </row>
    <row r="21" spans="1:24" ht="20.100000000000001" customHeight="1">
      <c r="A21" s="697" t="s">
        <v>477</v>
      </c>
      <c r="B21" s="231" t="s">
        <v>39</v>
      </c>
      <c r="C21" s="231" t="s">
        <v>39</v>
      </c>
      <c r="D21" s="231" t="s">
        <v>39</v>
      </c>
      <c r="E21" s="231" t="s">
        <v>39</v>
      </c>
      <c r="F21" s="231" t="s">
        <v>39</v>
      </c>
      <c r="G21" s="231" t="s">
        <v>39</v>
      </c>
      <c r="H21" s="139">
        <v>2</v>
      </c>
      <c r="I21" s="140">
        <v>163.710812</v>
      </c>
      <c r="J21" s="139">
        <v>126</v>
      </c>
      <c r="K21" s="139">
        <v>197</v>
      </c>
      <c r="L21" s="139">
        <v>323</v>
      </c>
      <c r="M21" s="139">
        <v>993.86</v>
      </c>
      <c r="N21" s="549">
        <v>2</v>
      </c>
      <c r="O21" s="550">
        <v>163.710812</v>
      </c>
      <c r="P21" s="549">
        <v>126</v>
      </c>
      <c r="Q21" s="549">
        <v>197</v>
      </c>
      <c r="R21" s="549">
        <v>323</v>
      </c>
      <c r="S21" s="549">
        <v>993.86</v>
      </c>
      <c r="U21" s="261"/>
      <c r="V21" s="261"/>
      <c r="W21" s="261"/>
      <c r="X21" s="261"/>
    </row>
    <row r="22" spans="1:24" ht="20.100000000000001" customHeight="1">
      <c r="A22" s="697">
        <v>56</v>
      </c>
      <c r="B22" s="231" t="s">
        <v>39</v>
      </c>
      <c r="C22" s="231" t="s">
        <v>39</v>
      </c>
      <c r="D22" s="231" t="s">
        <v>39</v>
      </c>
      <c r="E22" s="231" t="s">
        <v>39</v>
      </c>
      <c r="F22" s="231" t="s">
        <v>39</v>
      </c>
      <c r="G22" s="231" t="s">
        <v>39</v>
      </c>
      <c r="H22" s="139">
        <v>1</v>
      </c>
      <c r="I22" s="287">
        <v>0.75</v>
      </c>
      <c r="J22" s="139">
        <v>5</v>
      </c>
      <c r="K22" s="139">
        <v>5</v>
      </c>
      <c r="L22" s="139">
        <v>10</v>
      </c>
      <c r="M22" s="139">
        <v>160</v>
      </c>
      <c r="N22" s="549">
        <v>1</v>
      </c>
      <c r="O22" s="550">
        <v>0.75</v>
      </c>
      <c r="P22" s="549">
        <v>5</v>
      </c>
      <c r="Q22" s="549">
        <v>5</v>
      </c>
      <c r="R22" s="549">
        <v>10</v>
      </c>
      <c r="S22" s="549">
        <v>160</v>
      </c>
      <c r="U22" s="261"/>
      <c r="V22" s="261"/>
      <c r="W22" s="261"/>
      <c r="X22" s="261"/>
    </row>
    <row r="23" spans="1:24" ht="20.100000000000001" customHeight="1">
      <c r="A23" s="697" t="s">
        <v>356</v>
      </c>
      <c r="B23" s="231" t="s">
        <v>39</v>
      </c>
      <c r="C23" s="231" t="s">
        <v>39</v>
      </c>
      <c r="D23" s="231" t="s">
        <v>39</v>
      </c>
      <c r="E23" s="231" t="s">
        <v>39</v>
      </c>
      <c r="F23" s="231" t="s">
        <v>39</v>
      </c>
      <c r="G23" s="231" t="s">
        <v>39</v>
      </c>
      <c r="H23" s="139">
        <v>2</v>
      </c>
      <c r="I23" s="140">
        <v>0.45500000000000002</v>
      </c>
      <c r="J23" s="139">
        <v>3</v>
      </c>
      <c r="K23" s="139">
        <v>0</v>
      </c>
      <c r="L23" s="139">
        <v>3</v>
      </c>
      <c r="M23" s="139">
        <v>150</v>
      </c>
      <c r="N23" s="549">
        <v>2</v>
      </c>
      <c r="O23" s="550">
        <v>0.45500000000000002</v>
      </c>
      <c r="P23" s="549">
        <v>3</v>
      </c>
      <c r="Q23" s="549">
        <v>0</v>
      </c>
      <c r="R23" s="549">
        <v>3</v>
      </c>
      <c r="S23" s="549">
        <v>150</v>
      </c>
      <c r="U23" s="261"/>
      <c r="V23" s="261"/>
      <c r="W23" s="261"/>
      <c r="X23" s="261"/>
    </row>
    <row r="24" spans="1:24" ht="20.100000000000001" customHeight="1">
      <c r="A24" s="697" t="s">
        <v>510</v>
      </c>
      <c r="B24" s="231" t="s">
        <v>39</v>
      </c>
      <c r="C24" s="231" t="s">
        <v>39</v>
      </c>
      <c r="D24" s="231" t="s">
        <v>39</v>
      </c>
      <c r="E24" s="231" t="s">
        <v>39</v>
      </c>
      <c r="F24" s="231" t="s">
        <v>39</v>
      </c>
      <c r="G24" s="231" t="s">
        <v>39</v>
      </c>
      <c r="H24" s="139">
        <v>1</v>
      </c>
      <c r="I24" s="140">
        <v>3.5</v>
      </c>
      <c r="J24" s="139">
        <v>4</v>
      </c>
      <c r="K24" s="139">
        <v>4</v>
      </c>
      <c r="L24" s="139">
        <v>8</v>
      </c>
      <c r="M24" s="139">
        <v>60.68</v>
      </c>
      <c r="N24" s="549">
        <v>1</v>
      </c>
      <c r="O24" s="550">
        <v>3.5</v>
      </c>
      <c r="P24" s="549">
        <v>4</v>
      </c>
      <c r="Q24" s="549">
        <v>4</v>
      </c>
      <c r="R24" s="549">
        <v>8</v>
      </c>
      <c r="S24" s="549">
        <v>60.68</v>
      </c>
      <c r="U24" s="261"/>
      <c r="V24" s="261"/>
      <c r="W24" s="261"/>
      <c r="X24" s="261"/>
    </row>
    <row r="25" spans="1:24" ht="20.100000000000001" customHeight="1">
      <c r="A25" s="697" t="s">
        <v>81</v>
      </c>
      <c r="B25" s="231" t="s">
        <v>39</v>
      </c>
      <c r="C25" s="231" t="s">
        <v>39</v>
      </c>
      <c r="D25" s="231" t="s">
        <v>39</v>
      </c>
      <c r="E25" s="231" t="s">
        <v>39</v>
      </c>
      <c r="F25" s="231" t="s">
        <v>39</v>
      </c>
      <c r="G25" s="231" t="s">
        <v>39</v>
      </c>
      <c r="H25" s="246">
        <v>1</v>
      </c>
      <c r="I25" s="246">
        <v>0.48</v>
      </c>
      <c r="J25" s="246">
        <v>12</v>
      </c>
      <c r="K25" s="246">
        <v>0</v>
      </c>
      <c r="L25" s="246">
        <v>12</v>
      </c>
      <c r="M25" s="246">
        <v>58.27</v>
      </c>
      <c r="N25" s="549">
        <v>1</v>
      </c>
      <c r="O25" s="550">
        <v>0.48</v>
      </c>
      <c r="P25" s="549">
        <v>12</v>
      </c>
      <c r="Q25" s="549">
        <v>0</v>
      </c>
      <c r="R25" s="549">
        <v>12</v>
      </c>
      <c r="S25" s="549">
        <v>58.27</v>
      </c>
      <c r="U25" s="261"/>
      <c r="V25" s="261"/>
      <c r="W25" s="261"/>
      <c r="X25" s="261"/>
    </row>
    <row r="26" spans="1:24" ht="20.100000000000001" customHeight="1">
      <c r="A26" s="697" t="s">
        <v>541</v>
      </c>
      <c r="B26" s="231" t="s">
        <v>39</v>
      </c>
      <c r="C26" s="231" t="s">
        <v>39</v>
      </c>
      <c r="D26" s="231" t="s">
        <v>39</v>
      </c>
      <c r="E26" s="231" t="s">
        <v>39</v>
      </c>
      <c r="F26" s="231" t="s">
        <v>39</v>
      </c>
      <c r="G26" s="231" t="s">
        <v>39</v>
      </c>
      <c r="H26" s="139">
        <v>1</v>
      </c>
      <c r="I26" s="140">
        <v>0</v>
      </c>
      <c r="J26" s="139">
        <v>7</v>
      </c>
      <c r="K26" s="139">
        <v>0</v>
      </c>
      <c r="L26" s="139">
        <v>7</v>
      </c>
      <c r="M26" s="139">
        <v>147</v>
      </c>
      <c r="N26" s="549">
        <v>1</v>
      </c>
      <c r="O26" s="550">
        <v>0</v>
      </c>
      <c r="P26" s="549">
        <v>7</v>
      </c>
      <c r="Q26" s="549">
        <v>0</v>
      </c>
      <c r="R26" s="549">
        <v>7</v>
      </c>
      <c r="S26" s="549">
        <v>147</v>
      </c>
      <c r="U26" s="261"/>
      <c r="V26" s="261"/>
      <c r="W26" s="261"/>
      <c r="X26" s="261"/>
    </row>
    <row r="27" spans="1:24" ht="20.100000000000001" customHeight="1">
      <c r="A27" s="697">
        <v>33</v>
      </c>
      <c r="B27" s="231" t="s">
        <v>39</v>
      </c>
      <c r="C27" s="231" t="s">
        <v>39</v>
      </c>
      <c r="D27" s="231" t="s">
        <v>39</v>
      </c>
      <c r="E27" s="231" t="s">
        <v>39</v>
      </c>
      <c r="F27" s="231" t="s">
        <v>39</v>
      </c>
      <c r="G27" s="231" t="s">
        <v>39</v>
      </c>
      <c r="H27" s="139">
        <v>1</v>
      </c>
      <c r="I27" s="140">
        <v>0.45</v>
      </c>
      <c r="J27" s="139">
        <v>2</v>
      </c>
      <c r="K27" s="139">
        <v>0</v>
      </c>
      <c r="L27" s="139">
        <v>2</v>
      </c>
      <c r="M27" s="139">
        <v>56.87</v>
      </c>
      <c r="N27" s="549">
        <v>1</v>
      </c>
      <c r="O27" s="550">
        <v>0.45</v>
      </c>
      <c r="P27" s="549">
        <v>2</v>
      </c>
      <c r="Q27" s="549">
        <v>0</v>
      </c>
      <c r="R27" s="549">
        <v>2</v>
      </c>
      <c r="S27" s="549">
        <v>56.87</v>
      </c>
      <c r="U27" s="261"/>
      <c r="V27" s="261"/>
      <c r="W27" s="261"/>
      <c r="X27" s="261"/>
    </row>
    <row r="28" spans="1:24" ht="20.100000000000001" customHeight="1">
      <c r="A28" s="697" t="s">
        <v>336</v>
      </c>
      <c r="B28" s="231" t="s">
        <v>39</v>
      </c>
      <c r="C28" s="231" t="s">
        <v>39</v>
      </c>
      <c r="D28" s="231" t="s">
        <v>39</v>
      </c>
      <c r="E28" s="231" t="s">
        <v>39</v>
      </c>
      <c r="F28" s="231" t="s">
        <v>39</v>
      </c>
      <c r="G28" s="231" t="s">
        <v>39</v>
      </c>
      <c r="H28" s="246">
        <v>1</v>
      </c>
      <c r="I28" s="246">
        <v>10</v>
      </c>
      <c r="J28" s="246">
        <v>11</v>
      </c>
      <c r="K28" s="246">
        <v>2</v>
      </c>
      <c r="L28" s="246">
        <v>13</v>
      </c>
      <c r="M28" s="246">
        <v>2331.9</v>
      </c>
      <c r="N28" s="549">
        <v>1</v>
      </c>
      <c r="O28" s="550">
        <v>10</v>
      </c>
      <c r="P28" s="549">
        <v>11</v>
      </c>
      <c r="Q28" s="549">
        <v>2</v>
      </c>
      <c r="R28" s="549">
        <v>13</v>
      </c>
      <c r="S28" s="549">
        <v>2331.9</v>
      </c>
      <c r="U28" s="261"/>
      <c r="V28" s="261"/>
      <c r="W28" s="261"/>
      <c r="X28" s="261"/>
    </row>
    <row r="29" spans="1:24" ht="20.100000000000001" customHeight="1">
      <c r="A29" s="697" t="s">
        <v>85</v>
      </c>
      <c r="B29" s="231" t="s">
        <v>39</v>
      </c>
      <c r="C29" s="231" t="s">
        <v>39</v>
      </c>
      <c r="D29" s="231" t="s">
        <v>39</v>
      </c>
      <c r="E29" s="231" t="s">
        <v>39</v>
      </c>
      <c r="F29" s="231" t="s">
        <v>39</v>
      </c>
      <c r="G29" s="231" t="s">
        <v>39</v>
      </c>
      <c r="H29" s="139">
        <v>5</v>
      </c>
      <c r="I29" s="140">
        <v>83.250692000000001</v>
      </c>
      <c r="J29" s="139">
        <v>23</v>
      </c>
      <c r="K29" s="139">
        <v>8</v>
      </c>
      <c r="L29" s="139">
        <v>31</v>
      </c>
      <c r="M29" s="139">
        <v>980.66</v>
      </c>
      <c r="N29" s="549">
        <v>5</v>
      </c>
      <c r="O29" s="550">
        <v>83.250692000000001</v>
      </c>
      <c r="P29" s="549">
        <v>23</v>
      </c>
      <c r="Q29" s="549">
        <v>8</v>
      </c>
      <c r="R29" s="549">
        <v>31</v>
      </c>
      <c r="S29" s="549">
        <v>980.66</v>
      </c>
      <c r="U29" s="261"/>
      <c r="V29" s="261"/>
      <c r="W29" s="261"/>
      <c r="X29" s="261"/>
    </row>
    <row r="30" spans="1:24" ht="20.100000000000001" customHeight="1">
      <c r="A30" s="697" t="s">
        <v>121</v>
      </c>
      <c r="B30" s="231" t="s">
        <v>39</v>
      </c>
      <c r="C30" s="231" t="s">
        <v>39</v>
      </c>
      <c r="D30" s="231" t="s">
        <v>39</v>
      </c>
      <c r="E30" s="231" t="s">
        <v>39</v>
      </c>
      <c r="F30" s="231" t="s">
        <v>39</v>
      </c>
      <c r="G30" s="231" t="s">
        <v>39</v>
      </c>
      <c r="H30" s="551">
        <v>3</v>
      </c>
      <c r="I30" s="552">
        <v>27.204999999999998</v>
      </c>
      <c r="J30" s="551">
        <v>10</v>
      </c>
      <c r="K30" s="551">
        <v>2</v>
      </c>
      <c r="L30" s="551">
        <v>12</v>
      </c>
      <c r="M30" s="551">
        <v>535</v>
      </c>
      <c r="N30" s="549">
        <v>3</v>
      </c>
      <c r="O30" s="550">
        <v>27.204999999999998</v>
      </c>
      <c r="P30" s="549">
        <v>10</v>
      </c>
      <c r="Q30" s="549">
        <v>2</v>
      </c>
      <c r="R30" s="549">
        <v>12</v>
      </c>
      <c r="S30" s="549">
        <v>535</v>
      </c>
      <c r="U30" s="261"/>
      <c r="V30" s="261"/>
      <c r="W30" s="261"/>
      <c r="X30" s="261"/>
    </row>
    <row r="31" spans="1:24" ht="20.100000000000001" customHeight="1">
      <c r="A31" s="697" t="s">
        <v>73</v>
      </c>
      <c r="B31" s="231" t="s">
        <v>39</v>
      </c>
      <c r="C31" s="231" t="s">
        <v>39</v>
      </c>
      <c r="D31" s="231" t="s">
        <v>39</v>
      </c>
      <c r="E31" s="231" t="s">
        <v>39</v>
      </c>
      <c r="F31" s="231" t="s">
        <v>39</v>
      </c>
      <c r="G31" s="231" t="s">
        <v>39</v>
      </c>
      <c r="H31" s="551">
        <v>5</v>
      </c>
      <c r="I31" s="552">
        <v>22.6</v>
      </c>
      <c r="J31" s="551">
        <v>12</v>
      </c>
      <c r="K31" s="551">
        <v>0</v>
      </c>
      <c r="L31" s="551">
        <v>12</v>
      </c>
      <c r="M31" s="551">
        <v>1245</v>
      </c>
      <c r="N31" s="549">
        <v>5</v>
      </c>
      <c r="O31" s="550">
        <v>22.6</v>
      </c>
      <c r="P31" s="549">
        <v>12</v>
      </c>
      <c r="Q31" s="549">
        <v>0</v>
      </c>
      <c r="R31" s="549">
        <v>12</v>
      </c>
      <c r="S31" s="549">
        <v>1245</v>
      </c>
      <c r="U31" s="261"/>
      <c r="V31" s="261"/>
      <c r="W31" s="261"/>
      <c r="X31" s="261"/>
    </row>
    <row r="32" spans="1:24" ht="20.100000000000001" customHeight="1">
      <c r="A32" s="697" t="s">
        <v>87</v>
      </c>
      <c r="B32" s="231" t="s">
        <v>39</v>
      </c>
      <c r="C32" s="231" t="s">
        <v>39</v>
      </c>
      <c r="D32" s="231" t="s">
        <v>39</v>
      </c>
      <c r="E32" s="231" t="s">
        <v>39</v>
      </c>
      <c r="F32" s="231" t="s">
        <v>39</v>
      </c>
      <c r="G32" s="231" t="s">
        <v>39</v>
      </c>
      <c r="H32" s="551">
        <v>1</v>
      </c>
      <c r="I32" s="552">
        <v>3.7</v>
      </c>
      <c r="J32" s="551">
        <v>13</v>
      </c>
      <c r="K32" s="551">
        <v>2</v>
      </c>
      <c r="L32" s="551">
        <v>15</v>
      </c>
      <c r="M32" s="551">
        <v>117.5</v>
      </c>
      <c r="N32" s="549">
        <v>1</v>
      </c>
      <c r="O32" s="550">
        <v>3.7</v>
      </c>
      <c r="P32" s="549">
        <v>13</v>
      </c>
      <c r="Q32" s="549">
        <v>2</v>
      </c>
      <c r="R32" s="549">
        <v>15</v>
      </c>
      <c r="S32" s="549">
        <v>117.5</v>
      </c>
      <c r="U32" s="261"/>
      <c r="V32" s="261"/>
      <c r="W32" s="261"/>
      <c r="X32" s="261"/>
    </row>
    <row r="33" spans="1:24" ht="20.100000000000001" customHeight="1">
      <c r="A33" s="697" t="s">
        <v>64</v>
      </c>
      <c r="B33" s="231" t="s">
        <v>39</v>
      </c>
      <c r="C33" s="231" t="s">
        <v>39</v>
      </c>
      <c r="D33" s="231" t="s">
        <v>39</v>
      </c>
      <c r="E33" s="231" t="s">
        <v>39</v>
      </c>
      <c r="F33" s="231" t="s">
        <v>39</v>
      </c>
      <c r="G33" s="231" t="s">
        <v>39</v>
      </c>
      <c r="H33" s="551">
        <v>1</v>
      </c>
      <c r="I33" s="552">
        <v>130</v>
      </c>
      <c r="J33" s="551">
        <v>92</v>
      </c>
      <c r="K33" s="551">
        <v>20</v>
      </c>
      <c r="L33" s="551">
        <v>112</v>
      </c>
      <c r="M33" s="551">
        <v>1545.36</v>
      </c>
      <c r="N33" s="549">
        <v>1</v>
      </c>
      <c r="O33" s="550">
        <v>130</v>
      </c>
      <c r="P33" s="549">
        <v>92</v>
      </c>
      <c r="Q33" s="549">
        <v>20</v>
      </c>
      <c r="R33" s="549">
        <v>112</v>
      </c>
      <c r="S33" s="549">
        <v>1545.36</v>
      </c>
      <c r="U33" s="261"/>
      <c r="V33" s="261"/>
      <c r="W33" s="261"/>
      <c r="X33" s="261"/>
    </row>
    <row r="34" spans="1:24" ht="20.100000000000001" customHeight="1">
      <c r="A34" s="697">
        <v>73</v>
      </c>
      <c r="B34" s="231" t="s">
        <v>39</v>
      </c>
      <c r="C34" s="231" t="s">
        <v>39</v>
      </c>
      <c r="D34" s="231" t="s">
        <v>39</v>
      </c>
      <c r="E34" s="231" t="s">
        <v>39</v>
      </c>
      <c r="F34" s="231" t="s">
        <v>39</v>
      </c>
      <c r="G34" s="231" t="s">
        <v>39</v>
      </c>
      <c r="H34" s="551">
        <v>2</v>
      </c>
      <c r="I34" s="552">
        <v>38.520000000000003</v>
      </c>
      <c r="J34" s="551">
        <v>43</v>
      </c>
      <c r="K34" s="551">
        <v>11</v>
      </c>
      <c r="L34" s="551">
        <v>54</v>
      </c>
      <c r="M34" s="551">
        <v>478.75</v>
      </c>
      <c r="N34" s="549">
        <v>2</v>
      </c>
      <c r="O34" s="550">
        <v>38.520000000000003</v>
      </c>
      <c r="P34" s="549">
        <v>43</v>
      </c>
      <c r="Q34" s="549">
        <v>11</v>
      </c>
      <c r="R34" s="549">
        <v>54</v>
      </c>
      <c r="S34" s="549">
        <v>478.75</v>
      </c>
      <c r="U34" s="261"/>
      <c r="V34" s="261"/>
      <c r="W34" s="261"/>
      <c r="X34" s="261"/>
    </row>
    <row r="35" spans="1:24" ht="20.100000000000001" customHeight="1">
      <c r="A35" s="697" t="s">
        <v>566</v>
      </c>
      <c r="B35" s="231" t="s">
        <v>39</v>
      </c>
      <c r="C35" s="231" t="s">
        <v>39</v>
      </c>
      <c r="D35" s="231" t="s">
        <v>39</v>
      </c>
      <c r="E35" s="231" t="s">
        <v>39</v>
      </c>
      <c r="F35" s="231" t="s">
        <v>39</v>
      </c>
      <c r="G35" s="231" t="s">
        <v>39</v>
      </c>
      <c r="H35" s="139">
        <v>1</v>
      </c>
      <c r="I35" s="140">
        <v>500</v>
      </c>
      <c r="J35" s="139">
        <v>100</v>
      </c>
      <c r="K35" s="139">
        <v>50</v>
      </c>
      <c r="L35" s="139">
        <v>150</v>
      </c>
      <c r="M35" s="139">
        <v>19364.2</v>
      </c>
      <c r="N35" s="549">
        <v>1</v>
      </c>
      <c r="O35" s="550">
        <v>500</v>
      </c>
      <c r="P35" s="549">
        <v>100</v>
      </c>
      <c r="Q35" s="549">
        <v>50</v>
      </c>
      <c r="R35" s="549">
        <v>150</v>
      </c>
      <c r="S35" s="549">
        <v>19364.2</v>
      </c>
      <c r="U35" s="261"/>
      <c r="V35" s="261"/>
      <c r="W35" s="261"/>
      <c r="X35" s="261"/>
    </row>
    <row r="36" spans="1:24" ht="20.100000000000001" customHeight="1">
      <c r="A36" s="675" t="s">
        <v>181</v>
      </c>
      <c r="B36" s="553" t="s">
        <v>39</v>
      </c>
      <c r="C36" s="554" t="s">
        <v>39</v>
      </c>
      <c r="D36" s="553" t="s">
        <v>39</v>
      </c>
      <c r="E36" s="553" t="s">
        <v>39</v>
      </c>
      <c r="F36" s="553" t="s">
        <v>39</v>
      </c>
      <c r="G36" s="553" t="s">
        <v>39</v>
      </c>
      <c r="H36" s="553">
        <v>51</v>
      </c>
      <c r="I36" s="554">
        <v>1723.606904</v>
      </c>
      <c r="J36" s="553">
        <v>1025</v>
      </c>
      <c r="K36" s="553">
        <v>557</v>
      </c>
      <c r="L36" s="553">
        <v>1582</v>
      </c>
      <c r="M36" s="553">
        <v>42833.760000000009</v>
      </c>
      <c r="N36" s="695">
        <v>51</v>
      </c>
      <c r="O36" s="696">
        <v>1723.606904</v>
      </c>
      <c r="P36" s="695">
        <v>1025</v>
      </c>
      <c r="Q36" s="695">
        <v>557</v>
      </c>
      <c r="R36" s="695">
        <v>1582</v>
      </c>
      <c r="S36" s="695">
        <v>42833.760000000009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70866141732283472" right="0.70866141732283472" top="0.74803149606299213" bottom="0.74803149606299213" header="0.31496062992125984" footer="0.31496062992125984"/>
  <pageSetup paperSize="9" firstPageNumber="3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4" sqref="M14"/>
    </sheetView>
  </sheetViews>
  <sheetFormatPr defaultRowHeight="20.100000000000001" customHeight="1"/>
  <cols>
    <col min="1" max="1" width="10.375" customWidth="1"/>
    <col min="2" max="2" width="9.625" customWidth="1"/>
    <col min="3" max="3" width="8.75" customWidth="1"/>
    <col min="4" max="4" width="8.375" customWidth="1"/>
    <col min="5" max="5" width="6.625" customWidth="1"/>
    <col min="6" max="6" width="12.5" customWidth="1"/>
    <col min="7" max="7" width="12.25" customWidth="1"/>
    <col min="8" max="8" width="12.125" customWidth="1"/>
    <col min="9" max="9" width="12" customWidth="1"/>
    <col min="10" max="10" width="9.5" customWidth="1"/>
    <col min="11" max="11" width="9.75" customWidth="1"/>
    <col min="12" max="12" width="10" customWidth="1"/>
    <col min="13" max="13" width="11" customWidth="1"/>
    <col min="14" max="14" width="9.125" style="193"/>
    <col min="257" max="257" width="11.25" customWidth="1"/>
    <col min="261" max="261" width="10.25" customWidth="1"/>
    <col min="262" max="262" width="13.375" customWidth="1"/>
    <col min="263" max="263" width="13.25" customWidth="1"/>
    <col min="264" max="264" width="12.75" customWidth="1"/>
    <col min="265" max="265" width="12.375" customWidth="1"/>
    <col min="266" max="266" width="11" customWidth="1"/>
    <col min="267" max="267" width="10.75" customWidth="1"/>
    <col min="268" max="268" width="9.75" customWidth="1"/>
    <col min="269" max="269" width="10.75" bestFit="1" customWidth="1"/>
    <col min="513" max="513" width="11.25" customWidth="1"/>
    <col min="517" max="517" width="10.25" customWidth="1"/>
    <col min="518" max="518" width="13.375" customWidth="1"/>
    <col min="519" max="519" width="13.25" customWidth="1"/>
    <col min="520" max="520" width="12.75" customWidth="1"/>
    <col min="521" max="521" width="12.375" customWidth="1"/>
    <col min="522" max="522" width="11" customWidth="1"/>
    <col min="523" max="523" width="10.75" customWidth="1"/>
    <col min="524" max="524" width="9.75" customWidth="1"/>
    <col min="525" max="525" width="10.75" bestFit="1" customWidth="1"/>
    <col min="769" max="769" width="11.25" customWidth="1"/>
    <col min="773" max="773" width="10.25" customWidth="1"/>
    <col min="774" max="774" width="13.375" customWidth="1"/>
    <col min="775" max="775" width="13.25" customWidth="1"/>
    <col min="776" max="776" width="12.75" customWidth="1"/>
    <col min="777" max="777" width="12.375" customWidth="1"/>
    <col min="778" max="778" width="11" customWidth="1"/>
    <col min="779" max="779" width="10.75" customWidth="1"/>
    <col min="780" max="780" width="9.75" customWidth="1"/>
    <col min="781" max="781" width="10.75" bestFit="1" customWidth="1"/>
    <col min="1025" max="1025" width="11.25" customWidth="1"/>
    <col min="1029" max="1029" width="10.25" customWidth="1"/>
    <col min="1030" max="1030" width="13.375" customWidth="1"/>
    <col min="1031" max="1031" width="13.25" customWidth="1"/>
    <col min="1032" max="1032" width="12.75" customWidth="1"/>
    <col min="1033" max="1033" width="12.375" customWidth="1"/>
    <col min="1034" max="1034" width="11" customWidth="1"/>
    <col min="1035" max="1035" width="10.75" customWidth="1"/>
    <col min="1036" max="1036" width="9.75" customWidth="1"/>
    <col min="1037" max="1037" width="10.75" bestFit="1" customWidth="1"/>
    <col min="1281" max="1281" width="11.25" customWidth="1"/>
    <col min="1285" max="1285" width="10.25" customWidth="1"/>
    <col min="1286" max="1286" width="13.375" customWidth="1"/>
    <col min="1287" max="1287" width="13.25" customWidth="1"/>
    <col min="1288" max="1288" width="12.75" customWidth="1"/>
    <col min="1289" max="1289" width="12.375" customWidth="1"/>
    <col min="1290" max="1290" width="11" customWidth="1"/>
    <col min="1291" max="1291" width="10.75" customWidth="1"/>
    <col min="1292" max="1292" width="9.75" customWidth="1"/>
    <col min="1293" max="1293" width="10.75" bestFit="1" customWidth="1"/>
    <col min="1537" max="1537" width="11.25" customWidth="1"/>
    <col min="1541" max="1541" width="10.25" customWidth="1"/>
    <col min="1542" max="1542" width="13.375" customWidth="1"/>
    <col min="1543" max="1543" width="13.25" customWidth="1"/>
    <col min="1544" max="1544" width="12.75" customWidth="1"/>
    <col min="1545" max="1545" width="12.375" customWidth="1"/>
    <col min="1546" max="1546" width="11" customWidth="1"/>
    <col min="1547" max="1547" width="10.75" customWidth="1"/>
    <col min="1548" max="1548" width="9.75" customWidth="1"/>
    <col min="1549" max="1549" width="10.75" bestFit="1" customWidth="1"/>
    <col min="1793" max="1793" width="11.25" customWidth="1"/>
    <col min="1797" max="1797" width="10.25" customWidth="1"/>
    <col min="1798" max="1798" width="13.375" customWidth="1"/>
    <col min="1799" max="1799" width="13.25" customWidth="1"/>
    <col min="1800" max="1800" width="12.75" customWidth="1"/>
    <col min="1801" max="1801" width="12.375" customWidth="1"/>
    <col min="1802" max="1802" width="11" customWidth="1"/>
    <col min="1803" max="1803" width="10.75" customWidth="1"/>
    <col min="1804" max="1804" width="9.75" customWidth="1"/>
    <col min="1805" max="1805" width="10.75" bestFit="1" customWidth="1"/>
    <col min="2049" max="2049" width="11.25" customWidth="1"/>
    <col min="2053" max="2053" width="10.25" customWidth="1"/>
    <col min="2054" max="2054" width="13.375" customWidth="1"/>
    <col min="2055" max="2055" width="13.25" customWidth="1"/>
    <col min="2056" max="2056" width="12.75" customWidth="1"/>
    <col min="2057" max="2057" width="12.375" customWidth="1"/>
    <col min="2058" max="2058" width="11" customWidth="1"/>
    <col min="2059" max="2059" width="10.75" customWidth="1"/>
    <col min="2060" max="2060" width="9.75" customWidth="1"/>
    <col min="2061" max="2061" width="10.75" bestFit="1" customWidth="1"/>
    <col min="2305" max="2305" width="11.25" customWidth="1"/>
    <col min="2309" max="2309" width="10.25" customWidth="1"/>
    <col min="2310" max="2310" width="13.375" customWidth="1"/>
    <col min="2311" max="2311" width="13.25" customWidth="1"/>
    <col min="2312" max="2312" width="12.75" customWidth="1"/>
    <col min="2313" max="2313" width="12.375" customWidth="1"/>
    <col min="2314" max="2314" width="11" customWidth="1"/>
    <col min="2315" max="2315" width="10.75" customWidth="1"/>
    <col min="2316" max="2316" width="9.75" customWidth="1"/>
    <col min="2317" max="2317" width="10.75" bestFit="1" customWidth="1"/>
    <col min="2561" max="2561" width="11.25" customWidth="1"/>
    <col min="2565" max="2565" width="10.25" customWidth="1"/>
    <col min="2566" max="2566" width="13.375" customWidth="1"/>
    <col min="2567" max="2567" width="13.25" customWidth="1"/>
    <col min="2568" max="2568" width="12.75" customWidth="1"/>
    <col min="2569" max="2569" width="12.375" customWidth="1"/>
    <col min="2570" max="2570" width="11" customWidth="1"/>
    <col min="2571" max="2571" width="10.75" customWidth="1"/>
    <col min="2572" max="2572" width="9.75" customWidth="1"/>
    <col min="2573" max="2573" width="10.75" bestFit="1" customWidth="1"/>
    <col min="2817" max="2817" width="11.25" customWidth="1"/>
    <col min="2821" max="2821" width="10.25" customWidth="1"/>
    <col min="2822" max="2822" width="13.375" customWidth="1"/>
    <col min="2823" max="2823" width="13.25" customWidth="1"/>
    <col min="2824" max="2824" width="12.75" customWidth="1"/>
    <col min="2825" max="2825" width="12.375" customWidth="1"/>
    <col min="2826" max="2826" width="11" customWidth="1"/>
    <col min="2827" max="2827" width="10.75" customWidth="1"/>
    <col min="2828" max="2828" width="9.75" customWidth="1"/>
    <col min="2829" max="2829" width="10.75" bestFit="1" customWidth="1"/>
    <col min="3073" max="3073" width="11.25" customWidth="1"/>
    <col min="3077" max="3077" width="10.25" customWidth="1"/>
    <col min="3078" max="3078" width="13.375" customWidth="1"/>
    <col min="3079" max="3079" width="13.25" customWidth="1"/>
    <col min="3080" max="3080" width="12.75" customWidth="1"/>
    <col min="3081" max="3081" width="12.375" customWidth="1"/>
    <col min="3082" max="3082" width="11" customWidth="1"/>
    <col min="3083" max="3083" width="10.75" customWidth="1"/>
    <col min="3084" max="3084" width="9.75" customWidth="1"/>
    <col min="3085" max="3085" width="10.75" bestFit="1" customWidth="1"/>
    <col min="3329" max="3329" width="11.25" customWidth="1"/>
    <col min="3333" max="3333" width="10.25" customWidth="1"/>
    <col min="3334" max="3334" width="13.375" customWidth="1"/>
    <col min="3335" max="3335" width="13.25" customWidth="1"/>
    <col min="3336" max="3336" width="12.75" customWidth="1"/>
    <col min="3337" max="3337" width="12.375" customWidth="1"/>
    <col min="3338" max="3338" width="11" customWidth="1"/>
    <col min="3339" max="3339" width="10.75" customWidth="1"/>
    <col min="3340" max="3340" width="9.75" customWidth="1"/>
    <col min="3341" max="3341" width="10.75" bestFit="1" customWidth="1"/>
    <col min="3585" max="3585" width="11.25" customWidth="1"/>
    <col min="3589" max="3589" width="10.25" customWidth="1"/>
    <col min="3590" max="3590" width="13.375" customWidth="1"/>
    <col min="3591" max="3591" width="13.25" customWidth="1"/>
    <col min="3592" max="3592" width="12.75" customWidth="1"/>
    <col min="3593" max="3593" width="12.375" customWidth="1"/>
    <col min="3594" max="3594" width="11" customWidth="1"/>
    <col min="3595" max="3595" width="10.75" customWidth="1"/>
    <col min="3596" max="3596" width="9.75" customWidth="1"/>
    <col min="3597" max="3597" width="10.75" bestFit="1" customWidth="1"/>
    <col min="3841" max="3841" width="11.25" customWidth="1"/>
    <col min="3845" max="3845" width="10.25" customWidth="1"/>
    <col min="3846" max="3846" width="13.375" customWidth="1"/>
    <col min="3847" max="3847" width="13.25" customWidth="1"/>
    <col min="3848" max="3848" width="12.75" customWidth="1"/>
    <col min="3849" max="3849" width="12.375" customWidth="1"/>
    <col min="3850" max="3850" width="11" customWidth="1"/>
    <col min="3851" max="3851" width="10.75" customWidth="1"/>
    <col min="3852" max="3852" width="9.75" customWidth="1"/>
    <col min="3853" max="3853" width="10.75" bestFit="1" customWidth="1"/>
    <col min="4097" max="4097" width="11.25" customWidth="1"/>
    <col min="4101" max="4101" width="10.25" customWidth="1"/>
    <col min="4102" max="4102" width="13.375" customWidth="1"/>
    <col min="4103" max="4103" width="13.25" customWidth="1"/>
    <col min="4104" max="4104" width="12.75" customWidth="1"/>
    <col min="4105" max="4105" width="12.375" customWidth="1"/>
    <col min="4106" max="4106" width="11" customWidth="1"/>
    <col min="4107" max="4107" width="10.75" customWidth="1"/>
    <col min="4108" max="4108" width="9.75" customWidth="1"/>
    <col min="4109" max="4109" width="10.75" bestFit="1" customWidth="1"/>
    <col min="4353" max="4353" width="11.25" customWidth="1"/>
    <col min="4357" max="4357" width="10.25" customWidth="1"/>
    <col min="4358" max="4358" width="13.375" customWidth="1"/>
    <col min="4359" max="4359" width="13.25" customWidth="1"/>
    <col min="4360" max="4360" width="12.75" customWidth="1"/>
    <col min="4361" max="4361" width="12.375" customWidth="1"/>
    <col min="4362" max="4362" width="11" customWidth="1"/>
    <col min="4363" max="4363" width="10.75" customWidth="1"/>
    <col min="4364" max="4364" width="9.75" customWidth="1"/>
    <col min="4365" max="4365" width="10.75" bestFit="1" customWidth="1"/>
    <col min="4609" max="4609" width="11.25" customWidth="1"/>
    <col min="4613" max="4613" width="10.25" customWidth="1"/>
    <col min="4614" max="4614" width="13.375" customWidth="1"/>
    <col min="4615" max="4615" width="13.25" customWidth="1"/>
    <col min="4616" max="4616" width="12.75" customWidth="1"/>
    <col min="4617" max="4617" width="12.375" customWidth="1"/>
    <col min="4618" max="4618" width="11" customWidth="1"/>
    <col min="4619" max="4619" width="10.75" customWidth="1"/>
    <col min="4620" max="4620" width="9.75" customWidth="1"/>
    <col min="4621" max="4621" width="10.75" bestFit="1" customWidth="1"/>
    <col min="4865" max="4865" width="11.25" customWidth="1"/>
    <col min="4869" max="4869" width="10.25" customWidth="1"/>
    <col min="4870" max="4870" width="13.375" customWidth="1"/>
    <col min="4871" max="4871" width="13.25" customWidth="1"/>
    <col min="4872" max="4872" width="12.75" customWidth="1"/>
    <col min="4873" max="4873" width="12.375" customWidth="1"/>
    <col min="4874" max="4874" width="11" customWidth="1"/>
    <col min="4875" max="4875" width="10.75" customWidth="1"/>
    <col min="4876" max="4876" width="9.75" customWidth="1"/>
    <col min="4877" max="4877" width="10.75" bestFit="1" customWidth="1"/>
    <col min="5121" max="5121" width="11.25" customWidth="1"/>
    <col min="5125" max="5125" width="10.25" customWidth="1"/>
    <col min="5126" max="5126" width="13.375" customWidth="1"/>
    <col min="5127" max="5127" width="13.25" customWidth="1"/>
    <col min="5128" max="5128" width="12.75" customWidth="1"/>
    <col min="5129" max="5129" width="12.375" customWidth="1"/>
    <col min="5130" max="5130" width="11" customWidth="1"/>
    <col min="5131" max="5131" width="10.75" customWidth="1"/>
    <col min="5132" max="5132" width="9.75" customWidth="1"/>
    <col min="5133" max="5133" width="10.75" bestFit="1" customWidth="1"/>
    <col min="5377" max="5377" width="11.25" customWidth="1"/>
    <col min="5381" max="5381" width="10.25" customWidth="1"/>
    <col min="5382" max="5382" width="13.375" customWidth="1"/>
    <col min="5383" max="5383" width="13.25" customWidth="1"/>
    <col min="5384" max="5384" width="12.75" customWidth="1"/>
    <col min="5385" max="5385" width="12.375" customWidth="1"/>
    <col min="5386" max="5386" width="11" customWidth="1"/>
    <col min="5387" max="5387" width="10.75" customWidth="1"/>
    <col min="5388" max="5388" width="9.75" customWidth="1"/>
    <col min="5389" max="5389" width="10.75" bestFit="1" customWidth="1"/>
    <col min="5633" max="5633" width="11.25" customWidth="1"/>
    <col min="5637" max="5637" width="10.25" customWidth="1"/>
    <col min="5638" max="5638" width="13.375" customWidth="1"/>
    <col min="5639" max="5639" width="13.25" customWidth="1"/>
    <col min="5640" max="5640" width="12.75" customWidth="1"/>
    <col min="5641" max="5641" width="12.375" customWidth="1"/>
    <col min="5642" max="5642" width="11" customWidth="1"/>
    <col min="5643" max="5643" width="10.75" customWidth="1"/>
    <col min="5644" max="5644" width="9.75" customWidth="1"/>
    <col min="5645" max="5645" width="10.75" bestFit="1" customWidth="1"/>
    <col min="5889" max="5889" width="11.25" customWidth="1"/>
    <col min="5893" max="5893" width="10.25" customWidth="1"/>
    <col min="5894" max="5894" width="13.375" customWidth="1"/>
    <col min="5895" max="5895" width="13.25" customWidth="1"/>
    <col min="5896" max="5896" width="12.75" customWidth="1"/>
    <col min="5897" max="5897" width="12.375" customWidth="1"/>
    <col min="5898" max="5898" width="11" customWidth="1"/>
    <col min="5899" max="5899" width="10.75" customWidth="1"/>
    <col min="5900" max="5900" width="9.75" customWidth="1"/>
    <col min="5901" max="5901" width="10.75" bestFit="1" customWidth="1"/>
    <col min="6145" max="6145" width="11.25" customWidth="1"/>
    <col min="6149" max="6149" width="10.25" customWidth="1"/>
    <col min="6150" max="6150" width="13.375" customWidth="1"/>
    <col min="6151" max="6151" width="13.25" customWidth="1"/>
    <col min="6152" max="6152" width="12.75" customWidth="1"/>
    <col min="6153" max="6153" width="12.375" customWidth="1"/>
    <col min="6154" max="6154" width="11" customWidth="1"/>
    <col min="6155" max="6155" width="10.75" customWidth="1"/>
    <col min="6156" max="6156" width="9.75" customWidth="1"/>
    <col min="6157" max="6157" width="10.75" bestFit="1" customWidth="1"/>
    <col min="6401" max="6401" width="11.25" customWidth="1"/>
    <col min="6405" max="6405" width="10.25" customWidth="1"/>
    <col min="6406" max="6406" width="13.375" customWidth="1"/>
    <col min="6407" max="6407" width="13.25" customWidth="1"/>
    <col min="6408" max="6408" width="12.75" customWidth="1"/>
    <col min="6409" max="6409" width="12.375" customWidth="1"/>
    <col min="6410" max="6410" width="11" customWidth="1"/>
    <col min="6411" max="6411" width="10.75" customWidth="1"/>
    <col min="6412" max="6412" width="9.75" customWidth="1"/>
    <col min="6413" max="6413" width="10.75" bestFit="1" customWidth="1"/>
    <col min="6657" max="6657" width="11.25" customWidth="1"/>
    <col min="6661" max="6661" width="10.25" customWidth="1"/>
    <col min="6662" max="6662" width="13.375" customWidth="1"/>
    <col min="6663" max="6663" width="13.25" customWidth="1"/>
    <col min="6664" max="6664" width="12.75" customWidth="1"/>
    <col min="6665" max="6665" width="12.375" customWidth="1"/>
    <col min="6666" max="6666" width="11" customWidth="1"/>
    <col min="6667" max="6667" width="10.75" customWidth="1"/>
    <col min="6668" max="6668" width="9.75" customWidth="1"/>
    <col min="6669" max="6669" width="10.75" bestFit="1" customWidth="1"/>
    <col min="6913" max="6913" width="11.25" customWidth="1"/>
    <col min="6917" max="6917" width="10.25" customWidth="1"/>
    <col min="6918" max="6918" width="13.375" customWidth="1"/>
    <col min="6919" max="6919" width="13.25" customWidth="1"/>
    <col min="6920" max="6920" width="12.75" customWidth="1"/>
    <col min="6921" max="6921" width="12.375" customWidth="1"/>
    <col min="6922" max="6922" width="11" customWidth="1"/>
    <col min="6923" max="6923" width="10.75" customWidth="1"/>
    <col min="6924" max="6924" width="9.75" customWidth="1"/>
    <col min="6925" max="6925" width="10.75" bestFit="1" customWidth="1"/>
    <col min="7169" max="7169" width="11.25" customWidth="1"/>
    <col min="7173" max="7173" width="10.25" customWidth="1"/>
    <col min="7174" max="7174" width="13.375" customWidth="1"/>
    <col min="7175" max="7175" width="13.25" customWidth="1"/>
    <col min="7176" max="7176" width="12.75" customWidth="1"/>
    <col min="7177" max="7177" width="12.375" customWidth="1"/>
    <col min="7178" max="7178" width="11" customWidth="1"/>
    <col min="7179" max="7179" width="10.75" customWidth="1"/>
    <col min="7180" max="7180" width="9.75" customWidth="1"/>
    <col min="7181" max="7181" width="10.75" bestFit="1" customWidth="1"/>
    <col min="7425" max="7425" width="11.25" customWidth="1"/>
    <col min="7429" max="7429" width="10.25" customWidth="1"/>
    <col min="7430" max="7430" width="13.375" customWidth="1"/>
    <col min="7431" max="7431" width="13.25" customWidth="1"/>
    <col min="7432" max="7432" width="12.75" customWidth="1"/>
    <col min="7433" max="7433" width="12.375" customWidth="1"/>
    <col min="7434" max="7434" width="11" customWidth="1"/>
    <col min="7435" max="7435" width="10.75" customWidth="1"/>
    <col min="7436" max="7436" width="9.75" customWidth="1"/>
    <col min="7437" max="7437" width="10.75" bestFit="1" customWidth="1"/>
    <col min="7681" max="7681" width="11.25" customWidth="1"/>
    <col min="7685" max="7685" width="10.25" customWidth="1"/>
    <col min="7686" max="7686" width="13.375" customWidth="1"/>
    <col min="7687" max="7687" width="13.25" customWidth="1"/>
    <col min="7688" max="7688" width="12.75" customWidth="1"/>
    <col min="7689" max="7689" width="12.375" customWidth="1"/>
    <col min="7690" max="7690" width="11" customWidth="1"/>
    <col min="7691" max="7691" width="10.75" customWidth="1"/>
    <col min="7692" max="7692" width="9.75" customWidth="1"/>
    <col min="7693" max="7693" width="10.75" bestFit="1" customWidth="1"/>
    <col min="7937" max="7937" width="11.25" customWidth="1"/>
    <col min="7941" max="7941" width="10.25" customWidth="1"/>
    <col min="7942" max="7942" width="13.375" customWidth="1"/>
    <col min="7943" max="7943" width="13.25" customWidth="1"/>
    <col min="7944" max="7944" width="12.75" customWidth="1"/>
    <col min="7945" max="7945" width="12.375" customWidth="1"/>
    <col min="7946" max="7946" width="11" customWidth="1"/>
    <col min="7947" max="7947" width="10.75" customWidth="1"/>
    <col min="7948" max="7948" width="9.75" customWidth="1"/>
    <col min="7949" max="7949" width="10.75" bestFit="1" customWidth="1"/>
    <col min="8193" max="8193" width="11.25" customWidth="1"/>
    <col min="8197" max="8197" width="10.25" customWidth="1"/>
    <col min="8198" max="8198" width="13.375" customWidth="1"/>
    <col min="8199" max="8199" width="13.25" customWidth="1"/>
    <col min="8200" max="8200" width="12.75" customWidth="1"/>
    <col min="8201" max="8201" width="12.375" customWidth="1"/>
    <col min="8202" max="8202" width="11" customWidth="1"/>
    <col min="8203" max="8203" width="10.75" customWidth="1"/>
    <col min="8204" max="8204" width="9.75" customWidth="1"/>
    <col min="8205" max="8205" width="10.75" bestFit="1" customWidth="1"/>
    <col min="8449" max="8449" width="11.25" customWidth="1"/>
    <col min="8453" max="8453" width="10.25" customWidth="1"/>
    <col min="8454" max="8454" width="13.375" customWidth="1"/>
    <col min="8455" max="8455" width="13.25" customWidth="1"/>
    <col min="8456" max="8456" width="12.75" customWidth="1"/>
    <col min="8457" max="8457" width="12.375" customWidth="1"/>
    <col min="8458" max="8458" width="11" customWidth="1"/>
    <col min="8459" max="8459" width="10.75" customWidth="1"/>
    <col min="8460" max="8460" width="9.75" customWidth="1"/>
    <col min="8461" max="8461" width="10.75" bestFit="1" customWidth="1"/>
    <col min="8705" max="8705" width="11.25" customWidth="1"/>
    <col min="8709" max="8709" width="10.25" customWidth="1"/>
    <col min="8710" max="8710" width="13.375" customWidth="1"/>
    <col min="8711" max="8711" width="13.25" customWidth="1"/>
    <col min="8712" max="8712" width="12.75" customWidth="1"/>
    <col min="8713" max="8713" width="12.375" customWidth="1"/>
    <col min="8714" max="8714" width="11" customWidth="1"/>
    <col min="8715" max="8715" width="10.75" customWidth="1"/>
    <col min="8716" max="8716" width="9.75" customWidth="1"/>
    <col min="8717" max="8717" width="10.75" bestFit="1" customWidth="1"/>
    <col min="8961" max="8961" width="11.25" customWidth="1"/>
    <col min="8965" max="8965" width="10.25" customWidth="1"/>
    <col min="8966" max="8966" width="13.375" customWidth="1"/>
    <col min="8967" max="8967" width="13.25" customWidth="1"/>
    <col min="8968" max="8968" width="12.75" customWidth="1"/>
    <col min="8969" max="8969" width="12.375" customWidth="1"/>
    <col min="8970" max="8970" width="11" customWidth="1"/>
    <col min="8971" max="8971" width="10.75" customWidth="1"/>
    <col min="8972" max="8972" width="9.75" customWidth="1"/>
    <col min="8973" max="8973" width="10.75" bestFit="1" customWidth="1"/>
    <col min="9217" max="9217" width="11.25" customWidth="1"/>
    <col min="9221" max="9221" width="10.25" customWidth="1"/>
    <col min="9222" max="9222" width="13.375" customWidth="1"/>
    <col min="9223" max="9223" width="13.25" customWidth="1"/>
    <col min="9224" max="9224" width="12.75" customWidth="1"/>
    <col min="9225" max="9225" width="12.375" customWidth="1"/>
    <col min="9226" max="9226" width="11" customWidth="1"/>
    <col min="9227" max="9227" width="10.75" customWidth="1"/>
    <col min="9228" max="9228" width="9.75" customWidth="1"/>
    <col min="9229" max="9229" width="10.75" bestFit="1" customWidth="1"/>
    <col min="9473" max="9473" width="11.25" customWidth="1"/>
    <col min="9477" max="9477" width="10.25" customWidth="1"/>
    <col min="9478" max="9478" width="13.375" customWidth="1"/>
    <col min="9479" max="9479" width="13.25" customWidth="1"/>
    <col min="9480" max="9480" width="12.75" customWidth="1"/>
    <col min="9481" max="9481" width="12.375" customWidth="1"/>
    <col min="9482" max="9482" width="11" customWidth="1"/>
    <col min="9483" max="9483" width="10.75" customWidth="1"/>
    <col min="9484" max="9484" width="9.75" customWidth="1"/>
    <col min="9485" max="9485" width="10.75" bestFit="1" customWidth="1"/>
    <col min="9729" max="9729" width="11.25" customWidth="1"/>
    <col min="9733" max="9733" width="10.25" customWidth="1"/>
    <col min="9734" max="9734" width="13.375" customWidth="1"/>
    <col min="9735" max="9735" width="13.25" customWidth="1"/>
    <col min="9736" max="9736" width="12.75" customWidth="1"/>
    <col min="9737" max="9737" width="12.375" customWidth="1"/>
    <col min="9738" max="9738" width="11" customWidth="1"/>
    <col min="9739" max="9739" width="10.75" customWidth="1"/>
    <col min="9740" max="9740" width="9.75" customWidth="1"/>
    <col min="9741" max="9741" width="10.75" bestFit="1" customWidth="1"/>
    <col min="9985" max="9985" width="11.25" customWidth="1"/>
    <col min="9989" max="9989" width="10.25" customWidth="1"/>
    <col min="9990" max="9990" width="13.375" customWidth="1"/>
    <col min="9991" max="9991" width="13.25" customWidth="1"/>
    <col min="9992" max="9992" width="12.75" customWidth="1"/>
    <col min="9993" max="9993" width="12.375" customWidth="1"/>
    <col min="9994" max="9994" width="11" customWidth="1"/>
    <col min="9995" max="9995" width="10.75" customWidth="1"/>
    <col min="9996" max="9996" width="9.75" customWidth="1"/>
    <col min="9997" max="9997" width="10.75" bestFit="1" customWidth="1"/>
    <col min="10241" max="10241" width="11.25" customWidth="1"/>
    <col min="10245" max="10245" width="10.25" customWidth="1"/>
    <col min="10246" max="10246" width="13.375" customWidth="1"/>
    <col min="10247" max="10247" width="13.25" customWidth="1"/>
    <col min="10248" max="10248" width="12.75" customWidth="1"/>
    <col min="10249" max="10249" width="12.375" customWidth="1"/>
    <col min="10250" max="10250" width="11" customWidth="1"/>
    <col min="10251" max="10251" width="10.75" customWidth="1"/>
    <col min="10252" max="10252" width="9.75" customWidth="1"/>
    <col min="10253" max="10253" width="10.75" bestFit="1" customWidth="1"/>
    <col min="10497" max="10497" width="11.25" customWidth="1"/>
    <col min="10501" max="10501" width="10.25" customWidth="1"/>
    <col min="10502" max="10502" width="13.375" customWidth="1"/>
    <col min="10503" max="10503" width="13.25" customWidth="1"/>
    <col min="10504" max="10504" width="12.75" customWidth="1"/>
    <col min="10505" max="10505" width="12.375" customWidth="1"/>
    <col min="10506" max="10506" width="11" customWidth="1"/>
    <col min="10507" max="10507" width="10.75" customWidth="1"/>
    <col min="10508" max="10508" width="9.75" customWidth="1"/>
    <col min="10509" max="10509" width="10.75" bestFit="1" customWidth="1"/>
    <col min="10753" max="10753" width="11.25" customWidth="1"/>
    <col min="10757" max="10757" width="10.25" customWidth="1"/>
    <col min="10758" max="10758" width="13.375" customWidth="1"/>
    <col min="10759" max="10759" width="13.25" customWidth="1"/>
    <col min="10760" max="10760" width="12.75" customWidth="1"/>
    <col min="10761" max="10761" width="12.375" customWidth="1"/>
    <col min="10762" max="10762" width="11" customWidth="1"/>
    <col min="10763" max="10763" width="10.75" customWidth="1"/>
    <col min="10764" max="10764" width="9.75" customWidth="1"/>
    <col min="10765" max="10765" width="10.75" bestFit="1" customWidth="1"/>
    <col min="11009" max="11009" width="11.25" customWidth="1"/>
    <col min="11013" max="11013" width="10.25" customWidth="1"/>
    <col min="11014" max="11014" width="13.375" customWidth="1"/>
    <col min="11015" max="11015" width="13.25" customWidth="1"/>
    <col min="11016" max="11016" width="12.75" customWidth="1"/>
    <col min="11017" max="11017" width="12.375" customWidth="1"/>
    <col min="11018" max="11018" width="11" customWidth="1"/>
    <col min="11019" max="11019" width="10.75" customWidth="1"/>
    <col min="11020" max="11020" width="9.75" customWidth="1"/>
    <col min="11021" max="11021" width="10.75" bestFit="1" customWidth="1"/>
    <col min="11265" max="11265" width="11.25" customWidth="1"/>
    <col min="11269" max="11269" width="10.25" customWidth="1"/>
    <col min="11270" max="11270" width="13.375" customWidth="1"/>
    <col min="11271" max="11271" width="13.25" customWidth="1"/>
    <col min="11272" max="11272" width="12.75" customWidth="1"/>
    <col min="11273" max="11273" width="12.375" customWidth="1"/>
    <col min="11274" max="11274" width="11" customWidth="1"/>
    <col min="11275" max="11275" width="10.75" customWidth="1"/>
    <col min="11276" max="11276" width="9.75" customWidth="1"/>
    <col min="11277" max="11277" width="10.75" bestFit="1" customWidth="1"/>
    <col min="11521" max="11521" width="11.25" customWidth="1"/>
    <col min="11525" max="11525" width="10.25" customWidth="1"/>
    <col min="11526" max="11526" width="13.375" customWidth="1"/>
    <col min="11527" max="11527" width="13.25" customWidth="1"/>
    <col min="11528" max="11528" width="12.75" customWidth="1"/>
    <col min="11529" max="11529" width="12.375" customWidth="1"/>
    <col min="11530" max="11530" width="11" customWidth="1"/>
    <col min="11531" max="11531" width="10.75" customWidth="1"/>
    <col min="11532" max="11532" width="9.75" customWidth="1"/>
    <col min="11533" max="11533" width="10.75" bestFit="1" customWidth="1"/>
    <col min="11777" max="11777" width="11.25" customWidth="1"/>
    <col min="11781" max="11781" width="10.25" customWidth="1"/>
    <col min="11782" max="11782" width="13.375" customWidth="1"/>
    <col min="11783" max="11783" width="13.25" customWidth="1"/>
    <col min="11784" max="11784" width="12.75" customWidth="1"/>
    <col min="11785" max="11785" width="12.375" customWidth="1"/>
    <col min="11786" max="11786" width="11" customWidth="1"/>
    <col min="11787" max="11787" width="10.75" customWidth="1"/>
    <col min="11788" max="11788" width="9.75" customWidth="1"/>
    <col min="11789" max="11789" width="10.75" bestFit="1" customWidth="1"/>
    <col min="12033" max="12033" width="11.25" customWidth="1"/>
    <col min="12037" max="12037" width="10.25" customWidth="1"/>
    <col min="12038" max="12038" width="13.375" customWidth="1"/>
    <col min="12039" max="12039" width="13.25" customWidth="1"/>
    <col min="12040" max="12040" width="12.75" customWidth="1"/>
    <col min="12041" max="12041" width="12.375" customWidth="1"/>
    <col min="12042" max="12042" width="11" customWidth="1"/>
    <col min="12043" max="12043" width="10.75" customWidth="1"/>
    <col min="12044" max="12044" width="9.75" customWidth="1"/>
    <col min="12045" max="12045" width="10.75" bestFit="1" customWidth="1"/>
    <col min="12289" max="12289" width="11.25" customWidth="1"/>
    <col min="12293" max="12293" width="10.25" customWidth="1"/>
    <col min="12294" max="12294" width="13.375" customWidth="1"/>
    <col min="12295" max="12295" width="13.25" customWidth="1"/>
    <col min="12296" max="12296" width="12.75" customWidth="1"/>
    <col min="12297" max="12297" width="12.375" customWidth="1"/>
    <col min="12298" max="12298" width="11" customWidth="1"/>
    <col min="12299" max="12299" width="10.75" customWidth="1"/>
    <col min="12300" max="12300" width="9.75" customWidth="1"/>
    <col min="12301" max="12301" width="10.75" bestFit="1" customWidth="1"/>
    <col min="12545" max="12545" width="11.25" customWidth="1"/>
    <col min="12549" max="12549" width="10.25" customWidth="1"/>
    <col min="12550" max="12550" width="13.375" customWidth="1"/>
    <col min="12551" max="12551" width="13.25" customWidth="1"/>
    <col min="12552" max="12552" width="12.75" customWidth="1"/>
    <col min="12553" max="12553" width="12.375" customWidth="1"/>
    <col min="12554" max="12554" width="11" customWidth="1"/>
    <col min="12555" max="12555" width="10.75" customWidth="1"/>
    <col min="12556" max="12556" width="9.75" customWidth="1"/>
    <col min="12557" max="12557" width="10.75" bestFit="1" customWidth="1"/>
    <col min="12801" max="12801" width="11.25" customWidth="1"/>
    <col min="12805" max="12805" width="10.25" customWidth="1"/>
    <col min="12806" max="12806" width="13.375" customWidth="1"/>
    <col min="12807" max="12807" width="13.25" customWidth="1"/>
    <col min="12808" max="12808" width="12.75" customWidth="1"/>
    <col min="12809" max="12809" width="12.375" customWidth="1"/>
    <col min="12810" max="12810" width="11" customWidth="1"/>
    <col min="12811" max="12811" width="10.75" customWidth="1"/>
    <col min="12812" max="12812" width="9.75" customWidth="1"/>
    <col min="12813" max="12813" width="10.75" bestFit="1" customWidth="1"/>
    <col min="13057" max="13057" width="11.25" customWidth="1"/>
    <col min="13061" max="13061" width="10.25" customWidth="1"/>
    <col min="13062" max="13062" width="13.375" customWidth="1"/>
    <col min="13063" max="13063" width="13.25" customWidth="1"/>
    <col min="13064" max="13064" width="12.75" customWidth="1"/>
    <col min="13065" max="13065" width="12.375" customWidth="1"/>
    <col min="13066" max="13066" width="11" customWidth="1"/>
    <col min="13067" max="13067" width="10.75" customWidth="1"/>
    <col min="13068" max="13068" width="9.75" customWidth="1"/>
    <col min="13069" max="13069" width="10.75" bestFit="1" customWidth="1"/>
    <col min="13313" max="13313" width="11.25" customWidth="1"/>
    <col min="13317" max="13317" width="10.25" customWidth="1"/>
    <col min="13318" max="13318" width="13.375" customWidth="1"/>
    <col min="13319" max="13319" width="13.25" customWidth="1"/>
    <col min="13320" max="13320" width="12.75" customWidth="1"/>
    <col min="13321" max="13321" width="12.375" customWidth="1"/>
    <col min="13322" max="13322" width="11" customWidth="1"/>
    <col min="13323" max="13323" width="10.75" customWidth="1"/>
    <col min="13324" max="13324" width="9.75" customWidth="1"/>
    <col min="13325" max="13325" width="10.75" bestFit="1" customWidth="1"/>
    <col min="13569" max="13569" width="11.25" customWidth="1"/>
    <col min="13573" max="13573" width="10.25" customWidth="1"/>
    <col min="13574" max="13574" width="13.375" customWidth="1"/>
    <col min="13575" max="13575" width="13.25" customWidth="1"/>
    <col min="13576" max="13576" width="12.75" customWidth="1"/>
    <col min="13577" max="13577" width="12.375" customWidth="1"/>
    <col min="13578" max="13578" width="11" customWidth="1"/>
    <col min="13579" max="13579" width="10.75" customWidth="1"/>
    <col min="13580" max="13580" width="9.75" customWidth="1"/>
    <col min="13581" max="13581" width="10.75" bestFit="1" customWidth="1"/>
    <col min="13825" max="13825" width="11.25" customWidth="1"/>
    <col min="13829" max="13829" width="10.25" customWidth="1"/>
    <col min="13830" max="13830" width="13.375" customWidth="1"/>
    <col min="13831" max="13831" width="13.25" customWidth="1"/>
    <col min="13832" max="13832" width="12.75" customWidth="1"/>
    <col min="13833" max="13833" width="12.375" customWidth="1"/>
    <col min="13834" max="13834" width="11" customWidth="1"/>
    <col min="13835" max="13835" width="10.75" customWidth="1"/>
    <col min="13836" max="13836" width="9.75" customWidth="1"/>
    <col min="13837" max="13837" width="10.75" bestFit="1" customWidth="1"/>
    <col min="14081" max="14081" width="11.25" customWidth="1"/>
    <col min="14085" max="14085" width="10.25" customWidth="1"/>
    <col min="14086" max="14086" width="13.375" customWidth="1"/>
    <col min="14087" max="14087" width="13.25" customWidth="1"/>
    <col min="14088" max="14088" width="12.75" customWidth="1"/>
    <col min="14089" max="14089" width="12.375" customWidth="1"/>
    <col min="14090" max="14090" width="11" customWidth="1"/>
    <col min="14091" max="14091" width="10.75" customWidth="1"/>
    <col min="14092" max="14092" width="9.75" customWidth="1"/>
    <col min="14093" max="14093" width="10.75" bestFit="1" customWidth="1"/>
    <col min="14337" max="14337" width="11.25" customWidth="1"/>
    <col min="14341" max="14341" width="10.25" customWidth="1"/>
    <col min="14342" max="14342" width="13.375" customWidth="1"/>
    <col min="14343" max="14343" width="13.25" customWidth="1"/>
    <col min="14344" max="14344" width="12.75" customWidth="1"/>
    <col min="14345" max="14345" width="12.375" customWidth="1"/>
    <col min="14346" max="14346" width="11" customWidth="1"/>
    <col min="14347" max="14347" width="10.75" customWidth="1"/>
    <col min="14348" max="14348" width="9.75" customWidth="1"/>
    <col min="14349" max="14349" width="10.75" bestFit="1" customWidth="1"/>
    <col min="14593" max="14593" width="11.25" customWidth="1"/>
    <col min="14597" max="14597" width="10.25" customWidth="1"/>
    <col min="14598" max="14598" width="13.375" customWidth="1"/>
    <col min="14599" max="14599" width="13.25" customWidth="1"/>
    <col min="14600" max="14600" width="12.75" customWidth="1"/>
    <col min="14601" max="14601" width="12.375" customWidth="1"/>
    <col min="14602" max="14602" width="11" customWidth="1"/>
    <col min="14603" max="14603" width="10.75" customWidth="1"/>
    <col min="14604" max="14604" width="9.75" customWidth="1"/>
    <col min="14605" max="14605" width="10.75" bestFit="1" customWidth="1"/>
    <col min="14849" max="14849" width="11.25" customWidth="1"/>
    <col min="14853" max="14853" width="10.25" customWidth="1"/>
    <col min="14854" max="14854" width="13.375" customWidth="1"/>
    <col min="14855" max="14855" width="13.25" customWidth="1"/>
    <col min="14856" max="14856" width="12.75" customWidth="1"/>
    <col min="14857" max="14857" width="12.375" customWidth="1"/>
    <col min="14858" max="14858" width="11" customWidth="1"/>
    <col min="14859" max="14859" width="10.75" customWidth="1"/>
    <col min="14860" max="14860" width="9.75" customWidth="1"/>
    <col min="14861" max="14861" width="10.75" bestFit="1" customWidth="1"/>
    <col min="15105" max="15105" width="11.25" customWidth="1"/>
    <col min="15109" max="15109" width="10.25" customWidth="1"/>
    <col min="15110" max="15110" width="13.375" customWidth="1"/>
    <col min="15111" max="15111" width="13.25" customWidth="1"/>
    <col min="15112" max="15112" width="12.75" customWidth="1"/>
    <col min="15113" max="15113" width="12.375" customWidth="1"/>
    <col min="15114" max="15114" width="11" customWidth="1"/>
    <col min="15115" max="15115" width="10.75" customWidth="1"/>
    <col min="15116" max="15116" width="9.75" customWidth="1"/>
    <col min="15117" max="15117" width="10.75" bestFit="1" customWidth="1"/>
    <col min="15361" max="15361" width="11.25" customWidth="1"/>
    <col min="15365" max="15365" width="10.25" customWidth="1"/>
    <col min="15366" max="15366" width="13.375" customWidth="1"/>
    <col min="15367" max="15367" width="13.25" customWidth="1"/>
    <col min="15368" max="15368" width="12.75" customWidth="1"/>
    <col min="15369" max="15369" width="12.375" customWidth="1"/>
    <col min="15370" max="15370" width="11" customWidth="1"/>
    <col min="15371" max="15371" width="10.75" customWidth="1"/>
    <col min="15372" max="15372" width="9.75" customWidth="1"/>
    <col min="15373" max="15373" width="10.75" bestFit="1" customWidth="1"/>
    <col min="15617" max="15617" width="11.25" customWidth="1"/>
    <col min="15621" max="15621" width="10.25" customWidth="1"/>
    <col min="15622" max="15622" width="13.375" customWidth="1"/>
    <col min="15623" max="15623" width="13.25" customWidth="1"/>
    <col min="15624" max="15624" width="12.75" customWidth="1"/>
    <col min="15625" max="15625" width="12.375" customWidth="1"/>
    <col min="15626" max="15626" width="11" customWidth="1"/>
    <col min="15627" max="15627" width="10.75" customWidth="1"/>
    <col min="15628" max="15628" width="9.75" customWidth="1"/>
    <col min="15629" max="15629" width="10.75" bestFit="1" customWidth="1"/>
    <col min="15873" max="15873" width="11.25" customWidth="1"/>
    <col min="15877" max="15877" width="10.25" customWidth="1"/>
    <col min="15878" max="15878" width="13.375" customWidth="1"/>
    <col min="15879" max="15879" width="13.25" customWidth="1"/>
    <col min="15880" max="15880" width="12.75" customWidth="1"/>
    <col min="15881" max="15881" width="12.375" customWidth="1"/>
    <col min="15882" max="15882" width="11" customWidth="1"/>
    <col min="15883" max="15883" width="10.75" customWidth="1"/>
    <col min="15884" max="15884" width="9.75" customWidth="1"/>
    <col min="15885" max="15885" width="10.75" bestFit="1" customWidth="1"/>
    <col min="16129" max="16129" width="11.25" customWidth="1"/>
    <col min="16133" max="16133" width="10.25" customWidth="1"/>
    <col min="16134" max="16134" width="13.375" customWidth="1"/>
    <col min="16135" max="16135" width="13.25" customWidth="1"/>
    <col min="16136" max="16136" width="12.75" customWidth="1"/>
    <col min="16137" max="16137" width="12.375" customWidth="1"/>
    <col min="16138" max="16138" width="11" customWidth="1"/>
    <col min="16139" max="16139" width="10.75" customWidth="1"/>
    <col min="16140" max="16140" width="9.75" customWidth="1"/>
    <col min="16141" max="16141" width="10.75" bestFit="1" customWidth="1"/>
  </cols>
  <sheetData>
    <row r="1" spans="1:14" ht="20.100000000000001" customHeight="1">
      <c r="A1" s="183" t="s">
        <v>787</v>
      </c>
      <c r="B1" s="184"/>
      <c r="C1" s="184"/>
      <c r="D1" s="184"/>
      <c r="E1" s="184"/>
      <c r="F1" s="184"/>
      <c r="G1" s="184"/>
      <c r="H1" s="184"/>
      <c r="I1" s="184"/>
      <c r="J1" s="185"/>
      <c r="K1" s="186"/>
      <c r="L1" s="186"/>
      <c r="M1" s="185"/>
      <c r="N1" s="185"/>
    </row>
    <row r="2" spans="1:14" ht="20.100000000000001" customHeight="1">
      <c r="A2" s="708"/>
      <c r="B2" s="947" t="s">
        <v>222</v>
      </c>
      <c r="C2" s="947"/>
      <c r="D2" s="947"/>
      <c r="E2" s="947"/>
      <c r="F2" s="948" t="s">
        <v>223</v>
      </c>
      <c r="G2" s="948"/>
      <c r="H2" s="948"/>
      <c r="I2" s="948"/>
      <c r="J2" s="949" t="s">
        <v>186</v>
      </c>
      <c r="K2" s="950"/>
      <c r="L2" s="950"/>
      <c r="M2" s="951"/>
      <c r="N2" s="185"/>
    </row>
    <row r="3" spans="1:14" ht="20.100000000000001" customHeight="1">
      <c r="A3" s="709" t="s">
        <v>224</v>
      </c>
      <c r="B3" s="947" t="s">
        <v>225</v>
      </c>
      <c r="C3" s="948"/>
      <c r="D3" s="948"/>
      <c r="E3" s="948"/>
      <c r="F3" s="948" t="s">
        <v>225</v>
      </c>
      <c r="G3" s="948"/>
      <c r="H3" s="948"/>
      <c r="I3" s="948"/>
      <c r="J3" s="952" t="s">
        <v>225</v>
      </c>
      <c r="K3" s="952"/>
      <c r="L3" s="952"/>
      <c r="M3" s="953"/>
      <c r="N3" s="185"/>
    </row>
    <row r="4" spans="1:14" ht="20.100000000000001" customHeight="1">
      <c r="A4" s="710"/>
      <c r="B4" s="187" t="s">
        <v>226</v>
      </c>
      <c r="C4" s="187" t="s">
        <v>227</v>
      </c>
      <c r="D4" s="187" t="s">
        <v>276</v>
      </c>
      <c r="E4" s="187" t="s">
        <v>786</v>
      </c>
      <c r="F4" s="187" t="s">
        <v>226</v>
      </c>
      <c r="G4" s="187" t="s">
        <v>227</v>
      </c>
      <c r="H4" s="187" t="s">
        <v>276</v>
      </c>
      <c r="I4" s="187" t="s">
        <v>786</v>
      </c>
      <c r="J4" s="698" t="s">
        <v>226</v>
      </c>
      <c r="K4" s="699" t="s">
        <v>227</v>
      </c>
      <c r="L4" s="699" t="s">
        <v>276</v>
      </c>
      <c r="M4" s="700" t="s">
        <v>786</v>
      </c>
      <c r="N4" s="185"/>
    </row>
    <row r="5" spans="1:14" ht="20.100000000000001" customHeight="1">
      <c r="A5" s="711" t="s">
        <v>228</v>
      </c>
      <c r="B5" s="188">
        <v>96</v>
      </c>
      <c r="C5" s="189">
        <v>138</v>
      </c>
      <c r="D5" s="189">
        <v>136</v>
      </c>
      <c r="E5" s="189">
        <v>82</v>
      </c>
      <c r="F5" s="190">
        <v>1072.76</v>
      </c>
      <c r="G5" s="190">
        <v>3683.85</v>
      </c>
      <c r="H5" s="190">
        <v>2909.3293830000007</v>
      </c>
      <c r="I5" s="190">
        <v>1875.15</v>
      </c>
      <c r="J5" s="191">
        <v>2967</v>
      </c>
      <c r="K5" s="192">
        <v>4589</v>
      </c>
      <c r="L5" s="192">
        <v>3786</v>
      </c>
      <c r="M5" s="701">
        <v>1776</v>
      </c>
    </row>
    <row r="6" spans="1:14" ht="20.100000000000001" customHeight="1">
      <c r="A6" s="711" t="s">
        <v>229</v>
      </c>
      <c r="B6" s="188">
        <v>82</v>
      </c>
      <c r="C6" s="189">
        <v>96</v>
      </c>
      <c r="D6" s="189">
        <v>180</v>
      </c>
      <c r="E6" s="189">
        <v>71</v>
      </c>
      <c r="F6" s="190">
        <v>861.37</v>
      </c>
      <c r="G6" s="190">
        <v>904.61</v>
      </c>
      <c r="H6" s="190">
        <v>18621.002118000004</v>
      </c>
      <c r="I6" s="190">
        <v>16879.61</v>
      </c>
      <c r="J6" s="702">
        <v>1174</v>
      </c>
      <c r="K6" s="192">
        <v>2686</v>
      </c>
      <c r="L6" s="192">
        <v>5205</v>
      </c>
      <c r="M6" s="701">
        <v>4893</v>
      </c>
    </row>
    <row r="7" spans="1:14" ht="20.100000000000001" customHeight="1">
      <c r="A7" s="711" t="s">
        <v>230</v>
      </c>
      <c r="B7" s="188">
        <v>126</v>
      </c>
      <c r="C7" s="189">
        <v>125</v>
      </c>
      <c r="D7" s="189">
        <v>159</v>
      </c>
      <c r="E7" s="189">
        <v>62</v>
      </c>
      <c r="F7" s="190">
        <v>3263.45</v>
      </c>
      <c r="G7" s="190">
        <v>1855.63</v>
      </c>
      <c r="H7" s="190">
        <v>1658.47</v>
      </c>
      <c r="I7" s="190">
        <v>17210.5</v>
      </c>
      <c r="J7" s="191">
        <v>4793</v>
      </c>
      <c r="K7" s="192">
        <v>3614</v>
      </c>
      <c r="L7" s="192">
        <v>4797</v>
      </c>
      <c r="M7" s="701">
        <v>5008</v>
      </c>
    </row>
    <row r="8" spans="1:14" ht="20.100000000000001" customHeight="1">
      <c r="A8" s="711" t="s">
        <v>231</v>
      </c>
      <c r="B8" s="188">
        <v>53</v>
      </c>
      <c r="C8" s="189">
        <v>68</v>
      </c>
      <c r="D8" s="189">
        <v>213</v>
      </c>
      <c r="E8" s="189">
        <v>72</v>
      </c>
      <c r="F8" s="190">
        <v>708.2</v>
      </c>
      <c r="G8" s="190">
        <v>2220.09</v>
      </c>
      <c r="H8" s="190">
        <v>17397.13</v>
      </c>
      <c r="I8" s="190">
        <v>1351.02</v>
      </c>
      <c r="J8" s="191">
        <v>702</v>
      </c>
      <c r="K8" s="192">
        <v>2486</v>
      </c>
      <c r="L8" s="192">
        <v>5003</v>
      </c>
      <c r="M8" s="701">
        <v>2048</v>
      </c>
    </row>
    <row r="9" spans="1:14" ht="20.100000000000001" customHeight="1">
      <c r="A9" s="711" t="s">
        <v>232</v>
      </c>
      <c r="B9" s="188">
        <v>103</v>
      </c>
      <c r="C9" s="189">
        <v>228</v>
      </c>
      <c r="D9" s="189">
        <v>154</v>
      </c>
      <c r="E9" s="189">
        <v>55</v>
      </c>
      <c r="F9" s="190">
        <v>10021.16</v>
      </c>
      <c r="G9" s="190">
        <v>7082.55</v>
      </c>
      <c r="H9" s="190">
        <v>2838.83</v>
      </c>
      <c r="I9" s="190">
        <v>874.25</v>
      </c>
      <c r="J9" s="191">
        <v>2595</v>
      </c>
      <c r="K9" s="192">
        <v>8023</v>
      </c>
      <c r="L9" s="192">
        <v>3791</v>
      </c>
      <c r="M9" s="701">
        <v>2756</v>
      </c>
    </row>
    <row r="10" spans="1:14" ht="20.100000000000001" customHeight="1">
      <c r="A10" s="711" t="s">
        <v>233</v>
      </c>
      <c r="B10" s="188">
        <v>112</v>
      </c>
      <c r="C10" s="189">
        <v>158</v>
      </c>
      <c r="D10" s="189">
        <v>87</v>
      </c>
      <c r="E10" s="189">
        <v>78</v>
      </c>
      <c r="F10" s="190">
        <v>4874.46</v>
      </c>
      <c r="G10" s="190">
        <v>4483.88</v>
      </c>
      <c r="H10" s="190">
        <v>4260.75</v>
      </c>
      <c r="I10" s="190">
        <v>2818.81</v>
      </c>
      <c r="J10" s="191">
        <v>4758</v>
      </c>
      <c r="K10" s="192">
        <v>3478</v>
      </c>
      <c r="L10" s="192">
        <v>2077</v>
      </c>
      <c r="M10" s="701">
        <v>2929</v>
      </c>
    </row>
    <row r="11" spans="1:14" ht="20.100000000000001" customHeight="1">
      <c r="A11" s="711" t="s">
        <v>234</v>
      </c>
      <c r="B11" s="188">
        <v>260</v>
      </c>
      <c r="C11" s="189">
        <v>129</v>
      </c>
      <c r="D11" s="189">
        <v>88</v>
      </c>
      <c r="E11" s="189">
        <v>30</v>
      </c>
      <c r="F11" s="190">
        <v>11875.44</v>
      </c>
      <c r="G11" s="190">
        <v>1760.38</v>
      </c>
      <c r="H11" s="190">
        <v>1766.42</v>
      </c>
      <c r="I11" s="190">
        <v>910.55</v>
      </c>
      <c r="J11" s="191">
        <v>5497</v>
      </c>
      <c r="K11" s="192">
        <v>1538</v>
      </c>
      <c r="L11" s="192">
        <v>1492</v>
      </c>
      <c r="M11" s="701">
        <v>1265</v>
      </c>
    </row>
    <row r="12" spans="1:14" ht="20.100000000000001" customHeight="1">
      <c r="A12" s="711" t="s">
        <v>235</v>
      </c>
      <c r="B12" s="188">
        <v>148</v>
      </c>
      <c r="C12" s="189">
        <v>118</v>
      </c>
      <c r="D12" s="189">
        <v>66</v>
      </c>
      <c r="E12" s="189">
        <v>36</v>
      </c>
      <c r="F12" s="190">
        <v>3521.46</v>
      </c>
      <c r="G12" s="190">
        <v>2059.89</v>
      </c>
      <c r="H12" s="190">
        <v>1800.35</v>
      </c>
      <c r="I12" s="190">
        <v>848.15</v>
      </c>
      <c r="J12" s="191">
        <v>3729</v>
      </c>
      <c r="K12" s="192">
        <v>2282</v>
      </c>
      <c r="L12" s="192">
        <v>1280</v>
      </c>
      <c r="M12" s="701">
        <v>2441</v>
      </c>
    </row>
    <row r="13" spans="1:14" ht="20.100000000000001" customHeight="1">
      <c r="A13" s="711" t="s">
        <v>236</v>
      </c>
      <c r="B13" s="188">
        <v>73</v>
      </c>
      <c r="C13" s="189">
        <v>115</v>
      </c>
      <c r="D13" s="189">
        <v>100</v>
      </c>
      <c r="E13" s="189">
        <v>51</v>
      </c>
      <c r="F13" s="190">
        <v>1615.52</v>
      </c>
      <c r="G13" s="190">
        <v>1607.94</v>
      </c>
      <c r="H13" s="190">
        <v>2843.68</v>
      </c>
      <c r="I13" s="190">
        <v>1723.61</v>
      </c>
      <c r="J13" s="191">
        <v>2319</v>
      </c>
      <c r="K13" s="192">
        <v>1931</v>
      </c>
      <c r="L13" s="192">
        <v>2687</v>
      </c>
      <c r="M13" s="701">
        <v>1582</v>
      </c>
    </row>
    <row r="14" spans="1:14" ht="20.100000000000001" customHeight="1">
      <c r="A14" s="711" t="s">
        <v>237</v>
      </c>
      <c r="B14" s="188">
        <v>95</v>
      </c>
      <c r="C14" s="189">
        <v>113</v>
      </c>
      <c r="D14" s="189">
        <v>86</v>
      </c>
      <c r="E14" s="189"/>
      <c r="F14" s="194">
        <v>3384.55</v>
      </c>
      <c r="G14" s="190">
        <v>1974.49</v>
      </c>
      <c r="H14" s="190">
        <v>1258.5899999999999</v>
      </c>
      <c r="I14" s="190"/>
      <c r="J14" s="703">
        <v>9042</v>
      </c>
      <c r="K14" s="192">
        <v>2870</v>
      </c>
      <c r="L14" s="192">
        <v>2117</v>
      </c>
      <c r="M14" s="701"/>
    </row>
    <row r="15" spans="1:14" ht="20.100000000000001" customHeight="1">
      <c r="A15" s="711" t="s">
        <v>238</v>
      </c>
      <c r="B15" s="188">
        <v>112</v>
      </c>
      <c r="C15" s="195">
        <v>129</v>
      </c>
      <c r="D15" s="229">
        <v>188</v>
      </c>
      <c r="E15" s="229"/>
      <c r="F15" s="190">
        <v>43219.7</v>
      </c>
      <c r="G15" s="196">
        <v>1971.77</v>
      </c>
      <c r="H15" s="196">
        <v>5571.06</v>
      </c>
      <c r="I15" s="196"/>
      <c r="J15" s="191">
        <v>1787</v>
      </c>
      <c r="K15" s="192">
        <v>2462</v>
      </c>
      <c r="L15" s="192">
        <v>4165</v>
      </c>
      <c r="M15" s="701"/>
    </row>
    <row r="16" spans="1:14" ht="20.100000000000001" customHeight="1">
      <c r="A16" s="711" t="s">
        <v>239</v>
      </c>
      <c r="B16" s="188">
        <v>62</v>
      </c>
      <c r="C16" s="195">
        <v>97</v>
      </c>
      <c r="D16" s="230">
        <v>144</v>
      </c>
      <c r="E16" s="230"/>
      <c r="F16" s="190">
        <v>654.4</v>
      </c>
      <c r="G16" s="196">
        <v>3087.66</v>
      </c>
      <c r="H16" s="196">
        <v>5370.87</v>
      </c>
      <c r="I16" s="196"/>
      <c r="J16" s="191">
        <v>1166</v>
      </c>
      <c r="K16" s="192">
        <v>3545</v>
      </c>
      <c r="L16" s="192">
        <v>4672</v>
      </c>
      <c r="M16" s="701"/>
    </row>
    <row r="17" spans="1:13" ht="20.100000000000001" customHeight="1">
      <c r="A17" s="712" t="s">
        <v>181</v>
      </c>
      <c r="B17" s="394">
        <f t="shared" ref="B17" si="0">SUM(B5:B16)</f>
        <v>1322</v>
      </c>
      <c r="C17" s="394">
        <f>SUM(C5:C16)</f>
        <v>1514</v>
      </c>
      <c r="D17" s="394">
        <f>SUM(D5:D16)</f>
        <v>1601</v>
      </c>
      <c r="E17" s="394">
        <f>SUM(E5:E16)</f>
        <v>537</v>
      </c>
      <c r="F17" s="395">
        <f t="shared" ref="F17:H17" si="1">SUM(F5:F16)</f>
        <v>85072.469999999987</v>
      </c>
      <c r="G17" s="395">
        <f t="shared" si="1"/>
        <v>32692.74</v>
      </c>
      <c r="H17" s="395">
        <f t="shared" si="1"/>
        <v>66296.481501000002</v>
      </c>
      <c r="I17" s="395">
        <f t="shared" ref="I17:M17" si="2">SUM(I5:I16)</f>
        <v>44491.65</v>
      </c>
      <c r="J17" s="704">
        <f t="shared" si="2"/>
        <v>40529</v>
      </c>
      <c r="K17" s="705">
        <f t="shared" si="2"/>
        <v>39504</v>
      </c>
      <c r="L17" s="706">
        <f t="shared" si="2"/>
        <v>41072</v>
      </c>
      <c r="M17" s="707">
        <f t="shared" si="2"/>
        <v>24698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O13" sqref="O13"/>
    </sheetView>
  </sheetViews>
  <sheetFormatPr defaultRowHeight="20.100000000000001" customHeight="1"/>
  <cols>
    <col min="1" max="1" width="13.125" customWidth="1"/>
    <col min="7" max="7" width="5.375" bestFit="1" customWidth="1"/>
    <col min="8" max="8" width="12.875" customWidth="1"/>
    <col min="9" max="9" width="13" customWidth="1"/>
    <col min="10" max="11" width="11.25" customWidth="1"/>
    <col min="12" max="12" width="11.375" customWidth="1"/>
    <col min="13" max="13" width="10.25" customWidth="1"/>
    <col min="14" max="14" width="9.125" style="193"/>
    <col min="257" max="257" width="13.125" customWidth="1"/>
    <col min="263" max="263" width="9.75" customWidth="1"/>
    <col min="264" max="264" width="12.875" customWidth="1"/>
    <col min="265" max="265" width="13" customWidth="1"/>
    <col min="266" max="267" width="11.25" customWidth="1"/>
    <col min="268" max="268" width="11.375" customWidth="1"/>
    <col min="269" max="269" width="10.25" customWidth="1"/>
    <col min="513" max="513" width="13.125" customWidth="1"/>
    <col min="519" max="519" width="9.75" customWidth="1"/>
    <col min="520" max="520" width="12.875" customWidth="1"/>
    <col min="521" max="521" width="13" customWidth="1"/>
    <col min="522" max="523" width="11.25" customWidth="1"/>
    <col min="524" max="524" width="11.375" customWidth="1"/>
    <col min="525" max="525" width="10.25" customWidth="1"/>
    <col min="769" max="769" width="13.125" customWidth="1"/>
    <col min="775" max="775" width="9.75" customWidth="1"/>
    <col min="776" max="776" width="12.875" customWidth="1"/>
    <col min="777" max="777" width="13" customWidth="1"/>
    <col min="778" max="779" width="11.25" customWidth="1"/>
    <col min="780" max="780" width="11.375" customWidth="1"/>
    <col min="781" max="781" width="10.25" customWidth="1"/>
    <col min="1025" max="1025" width="13.125" customWidth="1"/>
    <col min="1031" max="1031" width="9.75" customWidth="1"/>
    <col min="1032" max="1032" width="12.875" customWidth="1"/>
    <col min="1033" max="1033" width="13" customWidth="1"/>
    <col min="1034" max="1035" width="11.25" customWidth="1"/>
    <col min="1036" max="1036" width="11.375" customWidth="1"/>
    <col min="1037" max="1037" width="10.25" customWidth="1"/>
    <col min="1281" max="1281" width="13.125" customWidth="1"/>
    <col min="1287" max="1287" width="9.75" customWidth="1"/>
    <col min="1288" max="1288" width="12.875" customWidth="1"/>
    <col min="1289" max="1289" width="13" customWidth="1"/>
    <col min="1290" max="1291" width="11.25" customWidth="1"/>
    <col min="1292" max="1292" width="11.375" customWidth="1"/>
    <col min="1293" max="1293" width="10.25" customWidth="1"/>
    <col min="1537" max="1537" width="13.125" customWidth="1"/>
    <col min="1543" max="1543" width="9.75" customWidth="1"/>
    <col min="1544" max="1544" width="12.875" customWidth="1"/>
    <col min="1545" max="1545" width="13" customWidth="1"/>
    <col min="1546" max="1547" width="11.25" customWidth="1"/>
    <col min="1548" max="1548" width="11.375" customWidth="1"/>
    <col min="1549" max="1549" width="10.25" customWidth="1"/>
    <col min="1793" max="1793" width="13.125" customWidth="1"/>
    <col min="1799" max="1799" width="9.75" customWidth="1"/>
    <col min="1800" max="1800" width="12.875" customWidth="1"/>
    <col min="1801" max="1801" width="13" customWidth="1"/>
    <col min="1802" max="1803" width="11.25" customWidth="1"/>
    <col min="1804" max="1804" width="11.375" customWidth="1"/>
    <col min="1805" max="1805" width="10.25" customWidth="1"/>
    <col min="2049" max="2049" width="13.125" customWidth="1"/>
    <col min="2055" max="2055" width="9.75" customWidth="1"/>
    <col min="2056" max="2056" width="12.875" customWidth="1"/>
    <col min="2057" max="2057" width="13" customWidth="1"/>
    <col min="2058" max="2059" width="11.25" customWidth="1"/>
    <col min="2060" max="2060" width="11.375" customWidth="1"/>
    <col min="2061" max="2061" width="10.25" customWidth="1"/>
    <col min="2305" max="2305" width="13.125" customWidth="1"/>
    <col min="2311" max="2311" width="9.75" customWidth="1"/>
    <col min="2312" max="2312" width="12.875" customWidth="1"/>
    <col min="2313" max="2313" width="13" customWidth="1"/>
    <col min="2314" max="2315" width="11.25" customWidth="1"/>
    <col min="2316" max="2316" width="11.375" customWidth="1"/>
    <col min="2317" max="2317" width="10.25" customWidth="1"/>
    <col min="2561" max="2561" width="13.125" customWidth="1"/>
    <col min="2567" max="2567" width="9.75" customWidth="1"/>
    <col min="2568" max="2568" width="12.875" customWidth="1"/>
    <col min="2569" max="2569" width="13" customWidth="1"/>
    <col min="2570" max="2571" width="11.25" customWidth="1"/>
    <col min="2572" max="2572" width="11.375" customWidth="1"/>
    <col min="2573" max="2573" width="10.25" customWidth="1"/>
    <col min="2817" max="2817" width="13.125" customWidth="1"/>
    <col min="2823" max="2823" width="9.75" customWidth="1"/>
    <col min="2824" max="2824" width="12.875" customWidth="1"/>
    <col min="2825" max="2825" width="13" customWidth="1"/>
    <col min="2826" max="2827" width="11.25" customWidth="1"/>
    <col min="2828" max="2828" width="11.375" customWidth="1"/>
    <col min="2829" max="2829" width="10.25" customWidth="1"/>
    <col min="3073" max="3073" width="13.125" customWidth="1"/>
    <col min="3079" max="3079" width="9.75" customWidth="1"/>
    <col min="3080" max="3080" width="12.875" customWidth="1"/>
    <col min="3081" max="3081" width="13" customWidth="1"/>
    <col min="3082" max="3083" width="11.25" customWidth="1"/>
    <col min="3084" max="3084" width="11.375" customWidth="1"/>
    <col min="3085" max="3085" width="10.25" customWidth="1"/>
    <col min="3329" max="3329" width="13.125" customWidth="1"/>
    <col min="3335" max="3335" width="9.75" customWidth="1"/>
    <col min="3336" max="3336" width="12.875" customWidth="1"/>
    <col min="3337" max="3337" width="13" customWidth="1"/>
    <col min="3338" max="3339" width="11.25" customWidth="1"/>
    <col min="3340" max="3340" width="11.375" customWidth="1"/>
    <col min="3341" max="3341" width="10.25" customWidth="1"/>
    <col min="3585" max="3585" width="13.125" customWidth="1"/>
    <col min="3591" max="3591" width="9.75" customWidth="1"/>
    <col min="3592" max="3592" width="12.875" customWidth="1"/>
    <col min="3593" max="3593" width="13" customWidth="1"/>
    <col min="3594" max="3595" width="11.25" customWidth="1"/>
    <col min="3596" max="3596" width="11.375" customWidth="1"/>
    <col min="3597" max="3597" width="10.25" customWidth="1"/>
    <col min="3841" max="3841" width="13.125" customWidth="1"/>
    <col min="3847" max="3847" width="9.75" customWidth="1"/>
    <col min="3848" max="3848" width="12.875" customWidth="1"/>
    <col min="3849" max="3849" width="13" customWidth="1"/>
    <col min="3850" max="3851" width="11.25" customWidth="1"/>
    <col min="3852" max="3852" width="11.375" customWidth="1"/>
    <col min="3853" max="3853" width="10.25" customWidth="1"/>
    <col min="4097" max="4097" width="13.125" customWidth="1"/>
    <col min="4103" max="4103" width="9.75" customWidth="1"/>
    <col min="4104" max="4104" width="12.875" customWidth="1"/>
    <col min="4105" max="4105" width="13" customWidth="1"/>
    <col min="4106" max="4107" width="11.25" customWidth="1"/>
    <col min="4108" max="4108" width="11.375" customWidth="1"/>
    <col min="4109" max="4109" width="10.25" customWidth="1"/>
    <col min="4353" max="4353" width="13.125" customWidth="1"/>
    <col min="4359" max="4359" width="9.75" customWidth="1"/>
    <col min="4360" max="4360" width="12.875" customWidth="1"/>
    <col min="4361" max="4361" width="13" customWidth="1"/>
    <col min="4362" max="4363" width="11.25" customWidth="1"/>
    <col min="4364" max="4364" width="11.375" customWidth="1"/>
    <col min="4365" max="4365" width="10.25" customWidth="1"/>
    <col min="4609" max="4609" width="13.125" customWidth="1"/>
    <col min="4615" max="4615" width="9.75" customWidth="1"/>
    <col min="4616" max="4616" width="12.875" customWidth="1"/>
    <col min="4617" max="4617" width="13" customWidth="1"/>
    <col min="4618" max="4619" width="11.25" customWidth="1"/>
    <col min="4620" max="4620" width="11.375" customWidth="1"/>
    <col min="4621" max="4621" width="10.25" customWidth="1"/>
    <col min="4865" max="4865" width="13.125" customWidth="1"/>
    <col min="4871" max="4871" width="9.75" customWidth="1"/>
    <col min="4872" max="4872" width="12.875" customWidth="1"/>
    <col min="4873" max="4873" width="13" customWidth="1"/>
    <col min="4874" max="4875" width="11.25" customWidth="1"/>
    <col min="4876" max="4876" width="11.375" customWidth="1"/>
    <col min="4877" max="4877" width="10.25" customWidth="1"/>
    <col min="5121" max="5121" width="13.125" customWidth="1"/>
    <col min="5127" max="5127" width="9.75" customWidth="1"/>
    <col min="5128" max="5128" width="12.875" customWidth="1"/>
    <col min="5129" max="5129" width="13" customWidth="1"/>
    <col min="5130" max="5131" width="11.25" customWidth="1"/>
    <col min="5132" max="5132" width="11.375" customWidth="1"/>
    <col min="5133" max="5133" width="10.25" customWidth="1"/>
    <col min="5377" max="5377" width="13.125" customWidth="1"/>
    <col min="5383" max="5383" width="9.75" customWidth="1"/>
    <col min="5384" max="5384" width="12.875" customWidth="1"/>
    <col min="5385" max="5385" width="13" customWidth="1"/>
    <col min="5386" max="5387" width="11.25" customWidth="1"/>
    <col min="5388" max="5388" width="11.375" customWidth="1"/>
    <col min="5389" max="5389" width="10.25" customWidth="1"/>
    <col min="5633" max="5633" width="13.125" customWidth="1"/>
    <col min="5639" max="5639" width="9.75" customWidth="1"/>
    <col min="5640" max="5640" width="12.875" customWidth="1"/>
    <col min="5641" max="5641" width="13" customWidth="1"/>
    <col min="5642" max="5643" width="11.25" customWidth="1"/>
    <col min="5644" max="5644" width="11.375" customWidth="1"/>
    <col min="5645" max="5645" width="10.25" customWidth="1"/>
    <col min="5889" max="5889" width="13.125" customWidth="1"/>
    <col min="5895" max="5895" width="9.75" customWidth="1"/>
    <col min="5896" max="5896" width="12.875" customWidth="1"/>
    <col min="5897" max="5897" width="13" customWidth="1"/>
    <col min="5898" max="5899" width="11.25" customWidth="1"/>
    <col min="5900" max="5900" width="11.375" customWidth="1"/>
    <col min="5901" max="5901" width="10.25" customWidth="1"/>
    <col min="6145" max="6145" width="13.125" customWidth="1"/>
    <col min="6151" max="6151" width="9.75" customWidth="1"/>
    <col min="6152" max="6152" width="12.875" customWidth="1"/>
    <col min="6153" max="6153" width="13" customWidth="1"/>
    <col min="6154" max="6155" width="11.25" customWidth="1"/>
    <col min="6156" max="6156" width="11.375" customWidth="1"/>
    <col min="6157" max="6157" width="10.25" customWidth="1"/>
    <col min="6401" max="6401" width="13.125" customWidth="1"/>
    <col min="6407" max="6407" width="9.75" customWidth="1"/>
    <col min="6408" max="6408" width="12.875" customWidth="1"/>
    <col min="6409" max="6409" width="13" customWidth="1"/>
    <col min="6410" max="6411" width="11.25" customWidth="1"/>
    <col min="6412" max="6412" width="11.375" customWidth="1"/>
    <col min="6413" max="6413" width="10.25" customWidth="1"/>
    <col min="6657" max="6657" width="13.125" customWidth="1"/>
    <col min="6663" max="6663" width="9.75" customWidth="1"/>
    <col min="6664" max="6664" width="12.875" customWidth="1"/>
    <col min="6665" max="6665" width="13" customWidth="1"/>
    <col min="6666" max="6667" width="11.25" customWidth="1"/>
    <col min="6668" max="6668" width="11.375" customWidth="1"/>
    <col min="6669" max="6669" width="10.25" customWidth="1"/>
    <col min="6913" max="6913" width="13.125" customWidth="1"/>
    <col min="6919" max="6919" width="9.75" customWidth="1"/>
    <col min="6920" max="6920" width="12.875" customWidth="1"/>
    <col min="6921" max="6921" width="13" customWidth="1"/>
    <col min="6922" max="6923" width="11.25" customWidth="1"/>
    <col min="6924" max="6924" width="11.375" customWidth="1"/>
    <col min="6925" max="6925" width="10.25" customWidth="1"/>
    <col min="7169" max="7169" width="13.125" customWidth="1"/>
    <col min="7175" max="7175" width="9.75" customWidth="1"/>
    <col min="7176" max="7176" width="12.875" customWidth="1"/>
    <col min="7177" max="7177" width="13" customWidth="1"/>
    <col min="7178" max="7179" width="11.25" customWidth="1"/>
    <col min="7180" max="7180" width="11.375" customWidth="1"/>
    <col min="7181" max="7181" width="10.25" customWidth="1"/>
    <col min="7425" max="7425" width="13.125" customWidth="1"/>
    <col min="7431" max="7431" width="9.75" customWidth="1"/>
    <col min="7432" max="7432" width="12.875" customWidth="1"/>
    <col min="7433" max="7433" width="13" customWidth="1"/>
    <col min="7434" max="7435" width="11.25" customWidth="1"/>
    <col min="7436" max="7436" width="11.375" customWidth="1"/>
    <col min="7437" max="7437" width="10.25" customWidth="1"/>
    <col min="7681" max="7681" width="13.125" customWidth="1"/>
    <col min="7687" max="7687" width="9.75" customWidth="1"/>
    <col min="7688" max="7688" width="12.875" customWidth="1"/>
    <col min="7689" max="7689" width="13" customWidth="1"/>
    <col min="7690" max="7691" width="11.25" customWidth="1"/>
    <col min="7692" max="7692" width="11.375" customWidth="1"/>
    <col min="7693" max="7693" width="10.25" customWidth="1"/>
    <col min="7937" max="7937" width="13.125" customWidth="1"/>
    <col min="7943" max="7943" width="9.75" customWidth="1"/>
    <col min="7944" max="7944" width="12.875" customWidth="1"/>
    <col min="7945" max="7945" width="13" customWidth="1"/>
    <col min="7946" max="7947" width="11.25" customWidth="1"/>
    <col min="7948" max="7948" width="11.375" customWidth="1"/>
    <col min="7949" max="7949" width="10.25" customWidth="1"/>
    <col min="8193" max="8193" width="13.125" customWidth="1"/>
    <col min="8199" max="8199" width="9.75" customWidth="1"/>
    <col min="8200" max="8200" width="12.875" customWidth="1"/>
    <col min="8201" max="8201" width="13" customWidth="1"/>
    <col min="8202" max="8203" width="11.25" customWidth="1"/>
    <col min="8204" max="8204" width="11.375" customWidth="1"/>
    <col min="8205" max="8205" width="10.25" customWidth="1"/>
    <col min="8449" max="8449" width="13.125" customWidth="1"/>
    <col min="8455" max="8455" width="9.75" customWidth="1"/>
    <col min="8456" max="8456" width="12.875" customWidth="1"/>
    <col min="8457" max="8457" width="13" customWidth="1"/>
    <col min="8458" max="8459" width="11.25" customWidth="1"/>
    <col min="8460" max="8460" width="11.375" customWidth="1"/>
    <col min="8461" max="8461" width="10.25" customWidth="1"/>
    <col min="8705" max="8705" width="13.125" customWidth="1"/>
    <col min="8711" max="8711" width="9.75" customWidth="1"/>
    <col min="8712" max="8712" width="12.875" customWidth="1"/>
    <col min="8713" max="8713" width="13" customWidth="1"/>
    <col min="8714" max="8715" width="11.25" customWidth="1"/>
    <col min="8716" max="8716" width="11.375" customWidth="1"/>
    <col min="8717" max="8717" width="10.25" customWidth="1"/>
    <col min="8961" max="8961" width="13.125" customWidth="1"/>
    <col min="8967" max="8967" width="9.75" customWidth="1"/>
    <col min="8968" max="8968" width="12.875" customWidth="1"/>
    <col min="8969" max="8969" width="13" customWidth="1"/>
    <col min="8970" max="8971" width="11.25" customWidth="1"/>
    <col min="8972" max="8972" width="11.375" customWidth="1"/>
    <col min="8973" max="8973" width="10.25" customWidth="1"/>
    <col min="9217" max="9217" width="13.125" customWidth="1"/>
    <col min="9223" max="9223" width="9.75" customWidth="1"/>
    <col min="9224" max="9224" width="12.875" customWidth="1"/>
    <col min="9225" max="9225" width="13" customWidth="1"/>
    <col min="9226" max="9227" width="11.25" customWidth="1"/>
    <col min="9228" max="9228" width="11.375" customWidth="1"/>
    <col min="9229" max="9229" width="10.25" customWidth="1"/>
    <col min="9473" max="9473" width="13.125" customWidth="1"/>
    <col min="9479" max="9479" width="9.75" customWidth="1"/>
    <col min="9480" max="9480" width="12.875" customWidth="1"/>
    <col min="9481" max="9481" width="13" customWidth="1"/>
    <col min="9482" max="9483" width="11.25" customWidth="1"/>
    <col min="9484" max="9484" width="11.375" customWidth="1"/>
    <col min="9485" max="9485" width="10.25" customWidth="1"/>
    <col min="9729" max="9729" width="13.125" customWidth="1"/>
    <col min="9735" max="9735" width="9.75" customWidth="1"/>
    <col min="9736" max="9736" width="12.875" customWidth="1"/>
    <col min="9737" max="9737" width="13" customWidth="1"/>
    <col min="9738" max="9739" width="11.25" customWidth="1"/>
    <col min="9740" max="9740" width="11.375" customWidth="1"/>
    <col min="9741" max="9741" width="10.25" customWidth="1"/>
    <col min="9985" max="9985" width="13.125" customWidth="1"/>
    <col min="9991" max="9991" width="9.75" customWidth="1"/>
    <col min="9992" max="9992" width="12.875" customWidth="1"/>
    <col min="9993" max="9993" width="13" customWidth="1"/>
    <col min="9994" max="9995" width="11.25" customWidth="1"/>
    <col min="9996" max="9996" width="11.375" customWidth="1"/>
    <col min="9997" max="9997" width="10.25" customWidth="1"/>
    <col min="10241" max="10241" width="13.125" customWidth="1"/>
    <col min="10247" max="10247" width="9.75" customWidth="1"/>
    <col min="10248" max="10248" width="12.875" customWidth="1"/>
    <col min="10249" max="10249" width="13" customWidth="1"/>
    <col min="10250" max="10251" width="11.25" customWidth="1"/>
    <col min="10252" max="10252" width="11.375" customWidth="1"/>
    <col min="10253" max="10253" width="10.25" customWidth="1"/>
    <col min="10497" max="10497" width="13.125" customWidth="1"/>
    <col min="10503" max="10503" width="9.75" customWidth="1"/>
    <col min="10504" max="10504" width="12.875" customWidth="1"/>
    <col min="10505" max="10505" width="13" customWidth="1"/>
    <col min="10506" max="10507" width="11.25" customWidth="1"/>
    <col min="10508" max="10508" width="11.375" customWidth="1"/>
    <col min="10509" max="10509" width="10.25" customWidth="1"/>
    <col min="10753" max="10753" width="13.125" customWidth="1"/>
    <col min="10759" max="10759" width="9.75" customWidth="1"/>
    <col min="10760" max="10760" width="12.875" customWidth="1"/>
    <col min="10761" max="10761" width="13" customWidth="1"/>
    <col min="10762" max="10763" width="11.25" customWidth="1"/>
    <col min="10764" max="10764" width="11.375" customWidth="1"/>
    <col min="10765" max="10765" width="10.25" customWidth="1"/>
    <col min="11009" max="11009" width="13.125" customWidth="1"/>
    <col min="11015" max="11015" width="9.75" customWidth="1"/>
    <col min="11016" max="11016" width="12.875" customWidth="1"/>
    <col min="11017" max="11017" width="13" customWidth="1"/>
    <col min="11018" max="11019" width="11.25" customWidth="1"/>
    <col min="11020" max="11020" width="11.375" customWidth="1"/>
    <col min="11021" max="11021" width="10.25" customWidth="1"/>
    <col min="11265" max="11265" width="13.125" customWidth="1"/>
    <col min="11271" max="11271" width="9.75" customWidth="1"/>
    <col min="11272" max="11272" width="12.875" customWidth="1"/>
    <col min="11273" max="11273" width="13" customWidth="1"/>
    <col min="11274" max="11275" width="11.25" customWidth="1"/>
    <col min="11276" max="11276" width="11.375" customWidth="1"/>
    <col min="11277" max="11277" width="10.25" customWidth="1"/>
    <col min="11521" max="11521" width="13.125" customWidth="1"/>
    <col min="11527" max="11527" width="9.75" customWidth="1"/>
    <col min="11528" max="11528" width="12.875" customWidth="1"/>
    <col min="11529" max="11529" width="13" customWidth="1"/>
    <col min="11530" max="11531" width="11.25" customWidth="1"/>
    <col min="11532" max="11532" width="11.375" customWidth="1"/>
    <col min="11533" max="11533" width="10.25" customWidth="1"/>
    <col min="11777" max="11777" width="13.125" customWidth="1"/>
    <col min="11783" max="11783" width="9.75" customWidth="1"/>
    <col min="11784" max="11784" width="12.875" customWidth="1"/>
    <col min="11785" max="11785" width="13" customWidth="1"/>
    <col min="11786" max="11787" width="11.25" customWidth="1"/>
    <col min="11788" max="11788" width="11.375" customWidth="1"/>
    <col min="11789" max="11789" width="10.25" customWidth="1"/>
    <col min="12033" max="12033" width="13.125" customWidth="1"/>
    <col min="12039" max="12039" width="9.75" customWidth="1"/>
    <col min="12040" max="12040" width="12.875" customWidth="1"/>
    <col min="12041" max="12041" width="13" customWidth="1"/>
    <col min="12042" max="12043" width="11.25" customWidth="1"/>
    <col min="12044" max="12044" width="11.375" customWidth="1"/>
    <col min="12045" max="12045" width="10.25" customWidth="1"/>
    <col min="12289" max="12289" width="13.125" customWidth="1"/>
    <col min="12295" max="12295" width="9.75" customWidth="1"/>
    <col min="12296" max="12296" width="12.875" customWidth="1"/>
    <col min="12297" max="12297" width="13" customWidth="1"/>
    <col min="12298" max="12299" width="11.25" customWidth="1"/>
    <col min="12300" max="12300" width="11.375" customWidth="1"/>
    <col min="12301" max="12301" width="10.25" customWidth="1"/>
    <col min="12545" max="12545" width="13.125" customWidth="1"/>
    <col min="12551" max="12551" width="9.75" customWidth="1"/>
    <col min="12552" max="12552" width="12.875" customWidth="1"/>
    <col min="12553" max="12553" width="13" customWidth="1"/>
    <col min="12554" max="12555" width="11.25" customWidth="1"/>
    <col min="12556" max="12556" width="11.375" customWidth="1"/>
    <col min="12557" max="12557" width="10.25" customWidth="1"/>
    <col min="12801" max="12801" width="13.125" customWidth="1"/>
    <col min="12807" max="12807" width="9.75" customWidth="1"/>
    <col min="12808" max="12808" width="12.875" customWidth="1"/>
    <col min="12809" max="12809" width="13" customWidth="1"/>
    <col min="12810" max="12811" width="11.25" customWidth="1"/>
    <col min="12812" max="12812" width="11.375" customWidth="1"/>
    <col min="12813" max="12813" width="10.25" customWidth="1"/>
    <col min="13057" max="13057" width="13.125" customWidth="1"/>
    <col min="13063" max="13063" width="9.75" customWidth="1"/>
    <col min="13064" max="13064" width="12.875" customWidth="1"/>
    <col min="13065" max="13065" width="13" customWidth="1"/>
    <col min="13066" max="13067" width="11.25" customWidth="1"/>
    <col min="13068" max="13068" width="11.375" customWidth="1"/>
    <col min="13069" max="13069" width="10.25" customWidth="1"/>
    <col min="13313" max="13313" width="13.125" customWidth="1"/>
    <col min="13319" max="13319" width="9.75" customWidth="1"/>
    <col min="13320" max="13320" width="12.875" customWidth="1"/>
    <col min="13321" max="13321" width="13" customWidth="1"/>
    <col min="13322" max="13323" width="11.25" customWidth="1"/>
    <col min="13324" max="13324" width="11.375" customWidth="1"/>
    <col min="13325" max="13325" width="10.25" customWidth="1"/>
    <col min="13569" max="13569" width="13.125" customWidth="1"/>
    <col min="13575" max="13575" width="9.75" customWidth="1"/>
    <col min="13576" max="13576" width="12.875" customWidth="1"/>
    <col min="13577" max="13577" width="13" customWidth="1"/>
    <col min="13578" max="13579" width="11.25" customWidth="1"/>
    <col min="13580" max="13580" width="11.375" customWidth="1"/>
    <col min="13581" max="13581" width="10.25" customWidth="1"/>
    <col min="13825" max="13825" width="13.125" customWidth="1"/>
    <col min="13831" max="13831" width="9.75" customWidth="1"/>
    <col min="13832" max="13832" width="12.875" customWidth="1"/>
    <col min="13833" max="13833" width="13" customWidth="1"/>
    <col min="13834" max="13835" width="11.25" customWidth="1"/>
    <col min="13836" max="13836" width="11.375" customWidth="1"/>
    <col min="13837" max="13837" width="10.25" customWidth="1"/>
    <col min="14081" max="14081" width="13.125" customWidth="1"/>
    <col min="14087" max="14087" width="9.75" customWidth="1"/>
    <col min="14088" max="14088" width="12.875" customWidth="1"/>
    <col min="14089" max="14089" width="13" customWidth="1"/>
    <col min="14090" max="14091" width="11.25" customWidth="1"/>
    <col min="14092" max="14092" width="11.375" customWidth="1"/>
    <col min="14093" max="14093" width="10.25" customWidth="1"/>
    <col min="14337" max="14337" width="13.125" customWidth="1"/>
    <col min="14343" max="14343" width="9.75" customWidth="1"/>
    <col min="14344" max="14344" width="12.875" customWidth="1"/>
    <col min="14345" max="14345" width="13" customWidth="1"/>
    <col min="14346" max="14347" width="11.25" customWidth="1"/>
    <col min="14348" max="14348" width="11.375" customWidth="1"/>
    <col min="14349" max="14349" width="10.25" customWidth="1"/>
    <col min="14593" max="14593" width="13.125" customWidth="1"/>
    <col min="14599" max="14599" width="9.75" customWidth="1"/>
    <col min="14600" max="14600" width="12.875" customWidth="1"/>
    <col min="14601" max="14601" width="13" customWidth="1"/>
    <col min="14602" max="14603" width="11.25" customWidth="1"/>
    <col min="14604" max="14604" width="11.375" customWidth="1"/>
    <col min="14605" max="14605" width="10.25" customWidth="1"/>
    <col min="14849" max="14849" width="13.125" customWidth="1"/>
    <col min="14855" max="14855" width="9.75" customWidth="1"/>
    <col min="14856" max="14856" width="12.875" customWidth="1"/>
    <col min="14857" max="14857" width="13" customWidth="1"/>
    <col min="14858" max="14859" width="11.25" customWidth="1"/>
    <col min="14860" max="14860" width="11.375" customWidth="1"/>
    <col min="14861" max="14861" width="10.25" customWidth="1"/>
    <col min="15105" max="15105" width="13.125" customWidth="1"/>
    <col min="15111" max="15111" width="9.75" customWidth="1"/>
    <col min="15112" max="15112" width="12.875" customWidth="1"/>
    <col min="15113" max="15113" width="13" customWidth="1"/>
    <col min="15114" max="15115" width="11.25" customWidth="1"/>
    <col min="15116" max="15116" width="11.375" customWidth="1"/>
    <col min="15117" max="15117" width="10.25" customWidth="1"/>
    <col min="15361" max="15361" width="13.125" customWidth="1"/>
    <col min="15367" max="15367" width="9.75" customWidth="1"/>
    <col min="15368" max="15368" width="12.875" customWidth="1"/>
    <col min="15369" max="15369" width="13" customWidth="1"/>
    <col min="15370" max="15371" width="11.25" customWidth="1"/>
    <col min="15372" max="15372" width="11.375" customWidth="1"/>
    <col min="15373" max="15373" width="10.25" customWidth="1"/>
    <col min="15617" max="15617" width="13.125" customWidth="1"/>
    <col min="15623" max="15623" width="9.75" customWidth="1"/>
    <col min="15624" max="15624" width="12.875" customWidth="1"/>
    <col min="15625" max="15625" width="13" customWidth="1"/>
    <col min="15626" max="15627" width="11.25" customWidth="1"/>
    <col min="15628" max="15628" width="11.375" customWidth="1"/>
    <col min="15629" max="15629" width="10.25" customWidth="1"/>
    <col min="15873" max="15873" width="13.125" customWidth="1"/>
    <col min="15879" max="15879" width="9.75" customWidth="1"/>
    <col min="15880" max="15880" width="12.875" customWidth="1"/>
    <col min="15881" max="15881" width="13" customWidth="1"/>
    <col min="15882" max="15883" width="11.25" customWidth="1"/>
    <col min="15884" max="15884" width="11.375" customWidth="1"/>
    <col min="15885" max="15885" width="10.25" customWidth="1"/>
    <col min="16129" max="16129" width="13.125" customWidth="1"/>
    <col min="16135" max="16135" width="9.75" customWidth="1"/>
    <col min="16136" max="16136" width="12.875" customWidth="1"/>
    <col min="16137" max="16137" width="13" customWidth="1"/>
    <col min="16138" max="16139" width="11.25" customWidth="1"/>
    <col min="16140" max="16140" width="11.375" customWidth="1"/>
    <col min="16141" max="16141" width="10.25" customWidth="1"/>
  </cols>
  <sheetData>
    <row r="1" spans="1:256" ht="24" customHeight="1">
      <c r="A1" s="954" t="s">
        <v>788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  <c r="IV1" s="185"/>
    </row>
    <row r="2" spans="1:256" ht="20.100000000000001" customHeight="1">
      <c r="A2" s="724"/>
      <c r="B2" s="955" t="s">
        <v>222</v>
      </c>
      <c r="C2" s="955"/>
      <c r="D2" s="955"/>
      <c r="E2" s="955"/>
      <c r="F2" s="955"/>
      <c r="G2" s="955"/>
      <c r="H2" s="956" t="s">
        <v>186</v>
      </c>
      <c r="I2" s="956"/>
      <c r="J2" s="956"/>
      <c r="K2" s="956"/>
      <c r="L2" s="956"/>
      <c r="M2" s="95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  <c r="IV2" s="197"/>
    </row>
    <row r="3" spans="1:256" ht="20.100000000000001" customHeight="1">
      <c r="A3" s="725" t="s">
        <v>224</v>
      </c>
      <c r="B3" s="958" t="s">
        <v>191</v>
      </c>
      <c r="C3" s="958"/>
      <c r="D3" s="958"/>
      <c r="E3" s="959" t="s">
        <v>203</v>
      </c>
      <c r="F3" s="959"/>
      <c r="G3" s="959"/>
      <c r="H3" s="960" t="s">
        <v>191</v>
      </c>
      <c r="I3" s="960"/>
      <c r="J3" s="960"/>
      <c r="K3" s="961" t="s">
        <v>203</v>
      </c>
      <c r="L3" s="961"/>
      <c r="M3" s="962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197"/>
    </row>
    <row r="4" spans="1:256" ht="20.100000000000001" customHeight="1">
      <c r="A4" s="726"/>
      <c r="B4" s="198" t="s">
        <v>227</v>
      </c>
      <c r="C4" s="198" t="s">
        <v>276</v>
      </c>
      <c r="D4" s="198" t="s">
        <v>786</v>
      </c>
      <c r="E4" s="410" t="s">
        <v>227</v>
      </c>
      <c r="F4" s="410" t="s">
        <v>276</v>
      </c>
      <c r="G4" s="410" t="s">
        <v>786</v>
      </c>
      <c r="H4" s="713" t="s">
        <v>227</v>
      </c>
      <c r="I4" s="713" t="s">
        <v>276</v>
      </c>
      <c r="J4" s="713" t="s">
        <v>786</v>
      </c>
      <c r="K4" s="714" t="s">
        <v>227</v>
      </c>
      <c r="L4" s="714" t="s">
        <v>276</v>
      </c>
      <c r="M4" s="715" t="s">
        <v>786</v>
      </c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  <c r="IV4" s="197"/>
    </row>
    <row r="5" spans="1:256" ht="20.100000000000001" customHeight="1">
      <c r="A5" s="727" t="s">
        <v>228</v>
      </c>
      <c r="B5" s="413">
        <v>340</v>
      </c>
      <c r="C5" s="414">
        <v>287</v>
      </c>
      <c r="D5" s="415">
        <v>220</v>
      </c>
      <c r="E5" s="240">
        <v>138</v>
      </c>
      <c r="F5" s="199">
        <v>136</v>
      </c>
      <c r="G5" s="199">
        <v>82</v>
      </c>
      <c r="H5" s="716">
        <v>8276</v>
      </c>
      <c r="I5" s="717">
        <v>14081</v>
      </c>
      <c r="J5" s="717">
        <v>5731</v>
      </c>
      <c r="K5" s="718">
        <v>4589</v>
      </c>
      <c r="L5" s="718">
        <v>3786</v>
      </c>
      <c r="M5" s="719">
        <v>1776</v>
      </c>
      <c r="O5" s="200"/>
      <c r="P5" s="195"/>
      <c r="Q5" s="201"/>
      <c r="R5" s="193"/>
    </row>
    <row r="6" spans="1:256" ht="20.100000000000001" customHeight="1">
      <c r="A6" s="711" t="s">
        <v>229</v>
      </c>
      <c r="B6" s="416">
        <v>278</v>
      </c>
      <c r="C6" s="414">
        <v>250</v>
      </c>
      <c r="D6" s="417">
        <v>165</v>
      </c>
      <c r="E6" s="199">
        <v>96</v>
      </c>
      <c r="F6" s="199">
        <v>180</v>
      </c>
      <c r="G6" s="199">
        <v>71</v>
      </c>
      <c r="H6" s="716">
        <v>7623</v>
      </c>
      <c r="I6" s="417">
        <v>6516</v>
      </c>
      <c r="J6" s="417">
        <v>4268</v>
      </c>
      <c r="K6" s="423">
        <v>2686</v>
      </c>
      <c r="L6" s="423">
        <v>5205</v>
      </c>
      <c r="M6" s="720">
        <v>4893</v>
      </c>
      <c r="O6" s="200"/>
      <c r="P6" s="195"/>
      <c r="Q6" s="201"/>
      <c r="R6" s="193"/>
    </row>
    <row r="7" spans="1:256" ht="20.100000000000001" customHeight="1">
      <c r="A7" s="711" t="s">
        <v>230</v>
      </c>
      <c r="B7" s="416">
        <v>346</v>
      </c>
      <c r="C7" s="414">
        <v>270</v>
      </c>
      <c r="D7" s="417">
        <v>263</v>
      </c>
      <c r="E7" s="199">
        <v>125</v>
      </c>
      <c r="F7" s="199">
        <v>159</v>
      </c>
      <c r="G7" s="199">
        <v>62</v>
      </c>
      <c r="H7" s="421">
        <v>7919</v>
      </c>
      <c r="I7" s="422">
        <v>6908</v>
      </c>
      <c r="J7" s="422">
        <v>27231</v>
      </c>
      <c r="K7" s="423">
        <v>3614</v>
      </c>
      <c r="L7" s="423">
        <v>4797</v>
      </c>
      <c r="M7" s="720">
        <v>5008</v>
      </c>
      <c r="O7" s="200"/>
      <c r="P7" s="195"/>
      <c r="Q7" s="201"/>
      <c r="R7" s="193"/>
    </row>
    <row r="8" spans="1:256" ht="20.100000000000001" customHeight="1">
      <c r="A8" s="711" t="s">
        <v>231</v>
      </c>
      <c r="B8" s="416">
        <v>311</v>
      </c>
      <c r="C8" s="414">
        <v>247</v>
      </c>
      <c r="D8" s="417">
        <v>228</v>
      </c>
      <c r="E8" s="199">
        <v>68</v>
      </c>
      <c r="F8" s="199">
        <v>213</v>
      </c>
      <c r="G8" s="199">
        <v>72</v>
      </c>
      <c r="H8" s="716">
        <v>7497</v>
      </c>
      <c r="I8" s="417">
        <v>5671</v>
      </c>
      <c r="J8" s="417">
        <v>5972</v>
      </c>
      <c r="K8" s="423">
        <v>2486</v>
      </c>
      <c r="L8" s="423">
        <v>5003</v>
      </c>
      <c r="M8" s="720">
        <v>2048</v>
      </c>
      <c r="O8" s="200"/>
      <c r="P8" s="195"/>
      <c r="Q8" s="201"/>
      <c r="R8" s="193"/>
    </row>
    <row r="9" spans="1:256" ht="20.100000000000001" customHeight="1">
      <c r="A9" s="711" t="s">
        <v>232</v>
      </c>
      <c r="B9" s="416">
        <v>321</v>
      </c>
      <c r="C9" s="414">
        <v>302</v>
      </c>
      <c r="D9" s="417">
        <v>197</v>
      </c>
      <c r="E9" s="199">
        <v>228</v>
      </c>
      <c r="F9" s="199">
        <v>154</v>
      </c>
      <c r="G9" s="199">
        <v>55</v>
      </c>
      <c r="H9" s="716">
        <v>7686</v>
      </c>
      <c r="I9" s="417">
        <v>6638</v>
      </c>
      <c r="J9" s="417">
        <v>5041</v>
      </c>
      <c r="K9" s="423">
        <v>8023</v>
      </c>
      <c r="L9" s="423">
        <v>3791</v>
      </c>
      <c r="M9" s="720">
        <v>2756</v>
      </c>
      <c r="O9" s="200"/>
      <c r="P9" s="195"/>
      <c r="Q9" s="201"/>
      <c r="R9" s="193"/>
    </row>
    <row r="10" spans="1:256" ht="20.100000000000001" customHeight="1">
      <c r="A10" s="711" t="s">
        <v>233</v>
      </c>
      <c r="B10" s="416">
        <v>381</v>
      </c>
      <c r="C10" s="414">
        <v>242</v>
      </c>
      <c r="D10" s="417">
        <v>222</v>
      </c>
      <c r="E10" s="199">
        <v>158</v>
      </c>
      <c r="F10" s="199">
        <v>87</v>
      </c>
      <c r="G10" s="199">
        <v>78</v>
      </c>
      <c r="H10" s="716">
        <v>12549</v>
      </c>
      <c r="I10" s="417">
        <v>5285</v>
      </c>
      <c r="J10" s="417">
        <v>5039</v>
      </c>
      <c r="K10" s="423">
        <v>3478</v>
      </c>
      <c r="L10" s="423">
        <v>2077</v>
      </c>
      <c r="M10" s="720">
        <v>2929</v>
      </c>
      <c r="O10" s="200"/>
      <c r="P10" s="195"/>
      <c r="Q10" s="201"/>
      <c r="R10" s="193"/>
    </row>
    <row r="11" spans="1:256" ht="20.100000000000001" customHeight="1">
      <c r="A11" s="711" t="s">
        <v>234</v>
      </c>
      <c r="B11" s="416">
        <v>309</v>
      </c>
      <c r="C11" s="414">
        <v>249</v>
      </c>
      <c r="D11" s="417">
        <v>168</v>
      </c>
      <c r="E11" s="199">
        <v>129</v>
      </c>
      <c r="F11" s="199">
        <v>88</v>
      </c>
      <c r="G11" s="199">
        <v>30</v>
      </c>
      <c r="H11" s="716">
        <v>7416</v>
      </c>
      <c r="I11" s="417">
        <v>6507</v>
      </c>
      <c r="J11" s="417">
        <v>8742</v>
      </c>
      <c r="K11" s="423">
        <v>1538</v>
      </c>
      <c r="L11" s="423">
        <v>1492</v>
      </c>
      <c r="M11" s="720">
        <v>1265</v>
      </c>
      <c r="O11" s="200"/>
      <c r="P11" s="195"/>
      <c r="Q11" s="201"/>
      <c r="R11" s="193"/>
    </row>
    <row r="12" spans="1:256" ht="20.100000000000001" customHeight="1">
      <c r="A12" s="711" t="s">
        <v>235</v>
      </c>
      <c r="B12" s="416">
        <v>377</v>
      </c>
      <c r="C12" s="414">
        <v>313</v>
      </c>
      <c r="D12" s="417">
        <v>207</v>
      </c>
      <c r="E12" s="199">
        <v>118</v>
      </c>
      <c r="F12" s="199">
        <v>66</v>
      </c>
      <c r="G12" s="199">
        <v>36</v>
      </c>
      <c r="H12" s="716">
        <v>9324</v>
      </c>
      <c r="I12" s="417">
        <v>12066</v>
      </c>
      <c r="J12" s="417">
        <v>5273</v>
      </c>
      <c r="K12" s="423">
        <v>2282</v>
      </c>
      <c r="L12" s="423">
        <v>1280</v>
      </c>
      <c r="M12" s="720">
        <v>2441</v>
      </c>
      <c r="O12" s="200"/>
      <c r="P12" s="201"/>
      <c r="Q12" s="201"/>
      <c r="R12" s="193"/>
    </row>
    <row r="13" spans="1:256" ht="20.100000000000001" customHeight="1">
      <c r="A13" s="711" t="s">
        <v>236</v>
      </c>
      <c r="B13" s="418">
        <v>354</v>
      </c>
      <c r="C13" s="414">
        <v>279</v>
      </c>
      <c r="D13" s="417">
        <v>331</v>
      </c>
      <c r="E13" s="199">
        <v>115</v>
      </c>
      <c r="F13" s="199">
        <v>100</v>
      </c>
      <c r="G13" s="199">
        <v>51</v>
      </c>
      <c r="H13" s="716">
        <v>9197</v>
      </c>
      <c r="I13" s="417">
        <v>7834</v>
      </c>
      <c r="J13" s="417">
        <v>9229</v>
      </c>
      <c r="K13" s="423">
        <v>1931</v>
      </c>
      <c r="L13" s="423">
        <v>2687</v>
      </c>
      <c r="M13" s="720">
        <v>1582</v>
      </c>
      <c r="O13" s="200"/>
      <c r="P13" s="201"/>
      <c r="Q13" s="201"/>
      <c r="R13" s="193"/>
    </row>
    <row r="14" spans="1:256" ht="20.100000000000001" customHeight="1">
      <c r="A14" s="711" t="s">
        <v>237</v>
      </c>
      <c r="B14" s="418">
        <v>382</v>
      </c>
      <c r="C14" s="414">
        <v>296</v>
      </c>
      <c r="D14" s="417"/>
      <c r="E14" s="199">
        <v>113</v>
      </c>
      <c r="F14" s="199">
        <v>86</v>
      </c>
      <c r="G14" s="199"/>
      <c r="H14" s="716">
        <v>9211</v>
      </c>
      <c r="I14" s="417">
        <v>7645</v>
      </c>
      <c r="J14" s="417"/>
      <c r="K14" s="423">
        <v>2870</v>
      </c>
      <c r="L14" s="423">
        <v>2117</v>
      </c>
      <c r="M14" s="720"/>
      <c r="O14" s="200"/>
      <c r="P14" s="201"/>
      <c r="Q14" s="201"/>
      <c r="R14" s="193"/>
    </row>
    <row r="15" spans="1:256" ht="20.100000000000001" customHeight="1">
      <c r="A15" s="711" t="s">
        <v>238</v>
      </c>
      <c r="B15" s="418">
        <v>377</v>
      </c>
      <c r="C15" s="414">
        <v>255</v>
      </c>
      <c r="D15" s="417"/>
      <c r="E15" s="199">
        <v>129</v>
      </c>
      <c r="F15" s="199">
        <v>188</v>
      </c>
      <c r="G15" s="199"/>
      <c r="H15" s="716">
        <v>10371</v>
      </c>
      <c r="I15" s="417">
        <v>11011</v>
      </c>
      <c r="J15" s="417"/>
      <c r="K15" s="423">
        <v>2462</v>
      </c>
      <c r="L15" s="423">
        <v>4165</v>
      </c>
      <c r="M15" s="720"/>
      <c r="O15" s="200"/>
      <c r="P15" s="201"/>
      <c r="Q15" s="201"/>
      <c r="R15" s="193"/>
    </row>
    <row r="16" spans="1:256" ht="20.100000000000001" customHeight="1">
      <c r="A16" s="728" t="s">
        <v>239</v>
      </c>
      <c r="B16" s="419">
        <v>338</v>
      </c>
      <c r="C16" s="414">
        <v>181</v>
      </c>
      <c r="D16" s="420"/>
      <c r="E16" s="411">
        <v>97</v>
      </c>
      <c r="F16" s="199">
        <v>144</v>
      </c>
      <c r="G16" s="199"/>
      <c r="H16" s="716">
        <v>10138</v>
      </c>
      <c r="I16" s="420">
        <v>6154</v>
      </c>
      <c r="J16" s="420"/>
      <c r="K16" s="423">
        <v>3545</v>
      </c>
      <c r="L16" s="423">
        <v>4672</v>
      </c>
      <c r="M16" s="720"/>
      <c r="O16" s="200"/>
      <c r="P16" s="201"/>
      <c r="Q16" s="201"/>
      <c r="R16" s="193"/>
    </row>
    <row r="17" spans="1:18" ht="20.100000000000001" customHeight="1">
      <c r="A17" s="729" t="s">
        <v>181</v>
      </c>
      <c r="B17" s="396">
        <f t="shared" ref="B17:M17" si="0">SUM(B5:B16)</f>
        <v>4114</v>
      </c>
      <c r="C17" s="397">
        <f t="shared" si="0"/>
        <v>3171</v>
      </c>
      <c r="D17" s="397">
        <f t="shared" si="0"/>
        <v>2001</v>
      </c>
      <c r="E17" s="412">
        <f t="shared" ref="E17:F17" si="1">SUM(E5:E16)</f>
        <v>1514</v>
      </c>
      <c r="F17" s="412">
        <f t="shared" si="1"/>
        <v>1601</v>
      </c>
      <c r="G17" s="412">
        <f t="shared" si="0"/>
        <v>537</v>
      </c>
      <c r="H17" s="721">
        <f t="shared" ref="H17:I17" si="2">SUM(H5:H16)</f>
        <v>107207</v>
      </c>
      <c r="I17" s="721">
        <f t="shared" si="2"/>
        <v>96316</v>
      </c>
      <c r="J17" s="721">
        <f t="shared" si="0"/>
        <v>76526</v>
      </c>
      <c r="K17" s="722">
        <f t="shared" ref="K17:L17" si="3">SUM(K5:K16)</f>
        <v>39504</v>
      </c>
      <c r="L17" s="723">
        <f t="shared" si="3"/>
        <v>41072</v>
      </c>
      <c r="M17" s="722">
        <f t="shared" si="0"/>
        <v>24698</v>
      </c>
      <c r="P17" s="202"/>
      <c r="Q17" s="202"/>
      <c r="R17" s="193"/>
    </row>
    <row r="19" spans="1:18" ht="20.100000000000001" customHeight="1">
      <c r="A19" s="203"/>
    </row>
    <row r="20" spans="1:18" ht="20.100000000000001" customHeight="1">
      <c r="A20" s="203"/>
      <c r="L20" s="204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workbookViewId="0">
      <selection activeCell="B285" sqref="B285"/>
    </sheetView>
  </sheetViews>
  <sheetFormatPr defaultColWidth="9.125" defaultRowHeight="21.95" customHeight="1"/>
  <cols>
    <col min="1" max="1" width="16.125" style="100" customWidth="1"/>
    <col min="2" max="2" width="29.75" style="100" customWidth="1"/>
    <col min="3" max="3" width="29.25" style="100" customWidth="1"/>
    <col min="4" max="4" width="10.25" style="291" customWidth="1"/>
    <col min="5" max="5" width="10.375" style="291" customWidth="1"/>
    <col min="6" max="6" width="11.25" style="298" customWidth="1"/>
    <col min="7" max="7" width="10.75" style="299" customWidth="1"/>
    <col min="8" max="8" width="5.875" style="100" customWidth="1"/>
    <col min="9" max="9" width="14.75" style="100" customWidth="1"/>
    <col min="10" max="10" width="19" style="100" customWidth="1"/>
    <col min="11" max="11" width="17.875" style="100" bestFit="1" customWidth="1"/>
    <col min="12" max="12" width="18" style="299" bestFit="1" customWidth="1"/>
    <col min="13" max="13" width="16.125" style="299" bestFit="1" customWidth="1"/>
    <col min="14" max="14" width="11.875" style="291" customWidth="1"/>
    <col min="15" max="15" width="16.125" style="293" customWidth="1"/>
    <col min="16" max="16" width="14.75" style="427" bestFit="1" customWidth="1"/>
    <col min="17" max="19" width="16.125" style="427" bestFit="1" customWidth="1"/>
    <col min="20" max="20" width="17.125" style="427" customWidth="1"/>
    <col min="21" max="21" width="10.625" style="294" customWidth="1"/>
    <col min="22" max="22" width="12" style="294" customWidth="1"/>
    <col min="23" max="23" width="13.25" style="294" customWidth="1"/>
    <col min="24" max="25" width="11.125" style="294" bestFit="1" customWidth="1"/>
    <col min="26" max="26" width="11" style="294" bestFit="1" customWidth="1"/>
    <col min="27" max="16384" width="9.125" style="100"/>
  </cols>
  <sheetData>
    <row r="1" spans="1:26" ht="25.5" customHeight="1">
      <c r="A1" s="289" t="s">
        <v>1008</v>
      </c>
      <c r="D1" s="290"/>
      <c r="F1" s="292"/>
      <c r="L1" s="293"/>
      <c r="M1" s="294"/>
      <c r="N1" s="295"/>
      <c r="O1" s="296"/>
    </row>
    <row r="2" spans="1:26" ht="18.75" customHeight="1">
      <c r="A2" s="227" t="s">
        <v>764</v>
      </c>
      <c r="B2" s="300" t="s">
        <v>765</v>
      </c>
      <c r="C2" s="300" t="s">
        <v>191</v>
      </c>
      <c r="D2" s="301" t="s">
        <v>766</v>
      </c>
      <c r="E2" s="301" t="s">
        <v>4</v>
      </c>
      <c r="F2" s="302" t="s">
        <v>767</v>
      </c>
      <c r="G2" s="303" t="s">
        <v>768</v>
      </c>
      <c r="H2" s="301" t="s">
        <v>769</v>
      </c>
      <c r="I2" s="303" t="s">
        <v>770</v>
      </c>
      <c r="J2" s="303" t="s">
        <v>771</v>
      </c>
      <c r="K2" s="303" t="s">
        <v>772</v>
      </c>
      <c r="L2" s="303" t="s">
        <v>773</v>
      </c>
      <c r="M2" s="303" t="s">
        <v>270</v>
      </c>
      <c r="N2" s="304" t="s">
        <v>270</v>
      </c>
      <c r="O2" s="303" t="s">
        <v>774</v>
      </c>
      <c r="P2" s="305" t="s">
        <v>775</v>
      </c>
      <c r="Q2" s="305" t="s">
        <v>776</v>
      </c>
      <c r="R2" s="305" t="s">
        <v>777</v>
      </c>
      <c r="S2" s="305" t="s">
        <v>778</v>
      </c>
      <c r="T2" s="305" t="s">
        <v>779</v>
      </c>
      <c r="U2" s="305" t="s">
        <v>780</v>
      </c>
      <c r="V2" s="305" t="s">
        <v>781</v>
      </c>
      <c r="W2" s="305" t="s">
        <v>782</v>
      </c>
      <c r="X2" s="305" t="s">
        <v>783</v>
      </c>
      <c r="Y2" s="305" t="s">
        <v>784</v>
      </c>
      <c r="Z2" s="306" t="s">
        <v>785</v>
      </c>
    </row>
    <row r="3" spans="1:26" s="297" customFormat="1" ht="21.95" customHeight="1">
      <c r="A3" s="307" t="s">
        <v>0</v>
      </c>
      <c r="B3" s="308" t="s">
        <v>1</v>
      </c>
      <c r="C3" s="308" t="s">
        <v>2</v>
      </c>
      <c r="D3" s="309" t="s">
        <v>3</v>
      </c>
      <c r="E3" s="309" t="s">
        <v>4</v>
      </c>
      <c r="F3" s="310" t="s">
        <v>5</v>
      </c>
      <c r="G3" s="311" t="s">
        <v>6</v>
      </c>
      <c r="H3" s="308" t="s">
        <v>7</v>
      </c>
      <c r="I3" s="308" t="s">
        <v>8</v>
      </c>
      <c r="J3" s="308" t="s">
        <v>9</v>
      </c>
      <c r="K3" s="308" t="s">
        <v>10</v>
      </c>
      <c r="L3" s="311" t="s">
        <v>11</v>
      </c>
      <c r="M3" s="311" t="s">
        <v>12</v>
      </c>
      <c r="N3" s="309" t="s">
        <v>13</v>
      </c>
      <c r="O3" s="312" t="s">
        <v>14</v>
      </c>
      <c r="P3" s="428" t="s">
        <v>15</v>
      </c>
      <c r="Q3" s="428" t="s">
        <v>16</v>
      </c>
      <c r="R3" s="428" t="s">
        <v>17</v>
      </c>
      <c r="S3" s="428" t="s">
        <v>18</v>
      </c>
      <c r="T3" s="428" t="s">
        <v>19</v>
      </c>
      <c r="U3" s="313" t="s">
        <v>20</v>
      </c>
      <c r="V3" s="313" t="s">
        <v>21</v>
      </c>
      <c r="W3" s="313" t="s">
        <v>22</v>
      </c>
      <c r="X3" s="313" t="s">
        <v>23</v>
      </c>
      <c r="Y3" s="313" t="s">
        <v>24</v>
      </c>
      <c r="Z3" s="314" t="s">
        <v>25</v>
      </c>
    </row>
    <row r="4" spans="1:26" ht="21.95" customHeight="1">
      <c r="A4" s="737" t="s">
        <v>1059</v>
      </c>
      <c r="B4" s="737" t="s">
        <v>1060</v>
      </c>
      <c r="C4" s="737" t="s">
        <v>1061</v>
      </c>
      <c r="D4" s="739" t="s">
        <v>85</v>
      </c>
      <c r="E4" s="739">
        <v>23953</v>
      </c>
      <c r="F4" s="740">
        <v>44088</v>
      </c>
      <c r="G4" s="328" t="s">
        <v>1968</v>
      </c>
      <c r="H4" s="234">
        <v>7</v>
      </c>
      <c r="I4" s="234"/>
      <c r="J4" s="234"/>
      <c r="K4" s="234" t="s">
        <v>1969</v>
      </c>
      <c r="L4" s="234" t="s">
        <v>1970</v>
      </c>
      <c r="M4" s="234" t="s">
        <v>28</v>
      </c>
      <c r="N4" s="235">
        <v>18000</v>
      </c>
      <c r="O4" s="315" t="s">
        <v>2526</v>
      </c>
      <c r="P4" s="429">
        <v>725447443</v>
      </c>
      <c r="Q4" s="429">
        <v>147000000</v>
      </c>
      <c r="R4" s="429">
        <v>350000000</v>
      </c>
      <c r="S4" s="429">
        <v>0</v>
      </c>
      <c r="T4" s="429">
        <v>1222447443</v>
      </c>
      <c r="U4" s="236">
        <v>36</v>
      </c>
      <c r="V4" s="236">
        <v>0</v>
      </c>
      <c r="W4" s="236">
        <v>36</v>
      </c>
      <c r="X4" s="236">
        <v>10358.959999999999</v>
      </c>
      <c r="Y4" s="236">
        <v>15138</v>
      </c>
      <c r="Z4" s="425">
        <v>15080</v>
      </c>
    </row>
    <row r="5" spans="1:26" ht="21.95" customHeight="1">
      <c r="A5" s="237" t="s">
        <v>1062</v>
      </c>
      <c r="B5" s="237" t="s">
        <v>1063</v>
      </c>
      <c r="C5" s="237" t="s">
        <v>1064</v>
      </c>
      <c r="D5" s="238">
        <v>90</v>
      </c>
      <c r="E5" s="238">
        <v>36002</v>
      </c>
      <c r="F5" s="741">
        <v>44103</v>
      </c>
      <c r="G5" s="329" t="s">
        <v>1971</v>
      </c>
      <c r="H5" s="237">
        <v>3</v>
      </c>
      <c r="I5" s="237"/>
      <c r="J5" s="237"/>
      <c r="K5" s="237" t="s">
        <v>973</v>
      </c>
      <c r="L5" s="237" t="s">
        <v>832</v>
      </c>
      <c r="M5" s="237" t="s">
        <v>46</v>
      </c>
      <c r="N5" s="238">
        <v>24120</v>
      </c>
      <c r="O5" s="316"/>
      <c r="P5" s="430">
        <v>500000000</v>
      </c>
      <c r="Q5" s="430">
        <v>100000000</v>
      </c>
      <c r="R5" s="430">
        <v>60000000</v>
      </c>
      <c r="S5" s="430">
        <v>10000000</v>
      </c>
      <c r="T5" s="430">
        <v>670000000</v>
      </c>
      <c r="U5" s="239">
        <v>48</v>
      </c>
      <c r="V5" s="239">
        <v>2</v>
      </c>
      <c r="W5" s="239">
        <v>50</v>
      </c>
      <c r="X5" s="239">
        <v>3416.66</v>
      </c>
      <c r="Y5" s="239">
        <v>13682</v>
      </c>
      <c r="Z5" s="426">
        <v>3200</v>
      </c>
    </row>
    <row r="6" spans="1:26" ht="21.95" customHeight="1">
      <c r="A6" s="237" t="s">
        <v>1065</v>
      </c>
      <c r="B6" s="237" t="s">
        <v>1066</v>
      </c>
      <c r="C6" s="237" t="s">
        <v>831</v>
      </c>
      <c r="D6" s="238">
        <v>89</v>
      </c>
      <c r="E6" s="238">
        <v>20111</v>
      </c>
      <c r="F6" s="741">
        <v>44083</v>
      </c>
      <c r="G6" s="329" t="s">
        <v>1972</v>
      </c>
      <c r="H6" s="237">
        <v>6</v>
      </c>
      <c r="I6" s="237"/>
      <c r="J6" s="237"/>
      <c r="K6" s="237" t="s">
        <v>1973</v>
      </c>
      <c r="L6" s="237" t="s">
        <v>958</v>
      </c>
      <c r="M6" s="237" t="s">
        <v>905</v>
      </c>
      <c r="N6" s="238">
        <v>67210</v>
      </c>
      <c r="O6" s="316"/>
      <c r="P6" s="430">
        <v>10500000</v>
      </c>
      <c r="Q6" s="430">
        <v>294000000</v>
      </c>
      <c r="R6" s="430">
        <v>253100000</v>
      </c>
      <c r="S6" s="430">
        <v>20900000</v>
      </c>
      <c r="T6" s="430">
        <v>578500000</v>
      </c>
      <c r="U6" s="239">
        <v>10</v>
      </c>
      <c r="V6" s="239">
        <v>0</v>
      </c>
      <c r="W6" s="239">
        <v>10</v>
      </c>
      <c r="X6" s="239">
        <v>412</v>
      </c>
      <c r="Y6" s="239">
        <v>103104</v>
      </c>
      <c r="Z6" s="426">
        <v>40</v>
      </c>
    </row>
    <row r="7" spans="1:26" ht="21.95" customHeight="1">
      <c r="A7" s="237" t="s">
        <v>1067</v>
      </c>
      <c r="B7" s="237" t="s">
        <v>1068</v>
      </c>
      <c r="C7" s="237" t="s">
        <v>831</v>
      </c>
      <c r="D7" s="238">
        <v>89</v>
      </c>
      <c r="E7" s="238">
        <v>20111</v>
      </c>
      <c r="F7" s="741">
        <v>44083</v>
      </c>
      <c r="G7" s="329" t="s">
        <v>1974</v>
      </c>
      <c r="H7" s="237">
        <v>2</v>
      </c>
      <c r="I7" s="237"/>
      <c r="J7" s="237"/>
      <c r="K7" s="237" t="s">
        <v>963</v>
      </c>
      <c r="L7" s="237" t="s">
        <v>964</v>
      </c>
      <c r="M7" s="237" t="s">
        <v>905</v>
      </c>
      <c r="N7" s="238">
        <v>67120</v>
      </c>
      <c r="O7" s="316"/>
      <c r="P7" s="430">
        <v>9700000</v>
      </c>
      <c r="Q7" s="430">
        <v>294000000</v>
      </c>
      <c r="R7" s="430">
        <v>253100000</v>
      </c>
      <c r="S7" s="430">
        <v>20900000</v>
      </c>
      <c r="T7" s="430">
        <v>577700000</v>
      </c>
      <c r="U7" s="239">
        <v>10</v>
      </c>
      <c r="V7" s="239">
        <v>0</v>
      </c>
      <c r="W7" s="239">
        <v>10</v>
      </c>
      <c r="X7" s="239">
        <v>412</v>
      </c>
      <c r="Y7" s="239">
        <v>56160</v>
      </c>
      <c r="Z7" s="426">
        <v>8536</v>
      </c>
    </row>
    <row r="8" spans="1:26" ht="21.95" customHeight="1">
      <c r="A8" s="237" t="s">
        <v>1069</v>
      </c>
      <c r="B8" s="237" t="s">
        <v>1070</v>
      </c>
      <c r="C8" s="237" t="s">
        <v>831</v>
      </c>
      <c r="D8" s="238">
        <v>89</v>
      </c>
      <c r="E8" s="238">
        <v>20111</v>
      </c>
      <c r="F8" s="741">
        <v>44083</v>
      </c>
      <c r="G8" s="329" t="s">
        <v>1975</v>
      </c>
      <c r="H8" s="237">
        <v>4</v>
      </c>
      <c r="I8" s="237"/>
      <c r="J8" s="237"/>
      <c r="K8" s="237" t="s">
        <v>1976</v>
      </c>
      <c r="L8" s="237" t="s">
        <v>1977</v>
      </c>
      <c r="M8" s="237" t="s">
        <v>905</v>
      </c>
      <c r="N8" s="238">
        <v>67110</v>
      </c>
      <c r="O8" s="316"/>
      <c r="P8" s="430">
        <v>9300000</v>
      </c>
      <c r="Q8" s="430">
        <v>294000000</v>
      </c>
      <c r="R8" s="430">
        <v>253100000</v>
      </c>
      <c r="S8" s="430">
        <v>20900000</v>
      </c>
      <c r="T8" s="430">
        <v>577300000</v>
      </c>
      <c r="U8" s="239">
        <v>10</v>
      </c>
      <c r="V8" s="239">
        <v>0</v>
      </c>
      <c r="W8" s="239">
        <v>10</v>
      </c>
      <c r="X8" s="239">
        <v>412</v>
      </c>
      <c r="Y8" s="239">
        <v>76896</v>
      </c>
      <c r="Z8" s="426">
        <v>40</v>
      </c>
    </row>
    <row r="9" spans="1:26" ht="21.95" customHeight="1">
      <c r="A9" s="237" t="s">
        <v>1071</v>
      </c>
      <c r="B9" s="237" t="s">
        <v>1072</v>
      </c>
      <c r="C9" s="237" t="s">
        <v>1073</v>
      </c>
      <c r="D9" s="238" t="s">
        <v>98</v>
      </c>
      <c r="E9" s="238">
        <v>10111</v>
      </c>
      <c r="F9" s="741">
        <v>44099</v>
      </c>
      <c r="G9" s="329" t="s">
        <v>1978</v>
      </c>
      <c r="H9" s="237">
        <v>9</v>
      </c>
      <c r="I9" s="237"/>
      <c r="J9" s="237"/>
      <c r="K9" s="237" t="s">
        <v>1979</v>
      </c>
      <c r="L9" s="237" t="s">
        <v>947</v>
      </c>
      <c r="M9" s="237" t="s">
        <v>131</v>
      </c>
      <c r="N9" s="238">
        <v>40260</v>
      </c>
      <c r="O9" s="316"/>
      <c r="P9" s="430">
        <v>22000000</v>
      </c>
      <c r="Q9" s="430">
        <v>165000000</v>
      </c>
      <c r="R9" s="430">
        <v>185000000</v>
      </c>
      <c r="S9" s="430">
        <v>100000000</v>
      </c>
      <c r="T9" s="430">
        <v>472000000</v>
      </c>
      <c r="U9" s="239">
        <v>250</v>
      </c>
      <c r="V9" s="239">
        <v>250</v>
      </c>
      <c r="W9" s="239">
        <v>500</v>
      </c>
      <c r="X9" s="239">
        <v>7538.4</v>
      </c>
      <c r="Y9" s="239">
        <v>60880</v>
      </c>
      <c r="Z9" s="426">
        <v>5571</v>
      </c>
    </row>
    <row r="10" spans="1:26" ht="21.95" customHeight="1">
      <c r="A10" s="237" t="s">
        <v>1074</v>
      </c>
      <c r="B10" s="237" t="s">
        <v>1075</v>
      </c>
      <c r="C10" s="237" t="s">
        <v>1076</v>
      </c>
      <c r="D10" s="238">
        <v>70</v>
      </c>
      <c r="E10" s="238">
        <v>28160</v>
      </c>
      <c r="F10" s="741">
        <v>44077</v>
      </c>
      <c r="G10" s="329" t="s">
        <v>1980</v>
      </c>
      <c r="H10" s="237">
        <v>8</v>
      </c>
      <c r="I10" s="237"/>
      <c r="J10" s="237" t="s">
        <v>1981</v>
      </c>
      <c r="K10" s="237" t="s">
        <v>1982</v>
      </c>
      <c r="L10" s="237" t="s">
        <v>1983</v>
      </c>
      <c r="M10" s="237" t="s">
        <v>35</v>
      </c>
      <c r="N10" s="238">
        <v>12140</v>
      </c>
      <c r="O10" s="316"/>
      <c r="P10" s="430">
        <v>106879210</v>
      </c>
      <c r="Q10" s="430">
        <v>180000000</v>
      </c>
      <c r="R10" s="430">
        <v>110000000</v>
      </c>
      <c r="S10" s="430">
        <v>65000000</v>
      </c>
      <c r="T10" s="430">
        <v>461879210</v>
      </c>
      <c r="U10" s="239">
        <v>196</v>
      </c>
      <c r="V10" s="239">
        <v>259</v>
      </c>
      <c r="W10" s="239">
        <v>455</v>
      </c>
      <c r="X10" s="239">
        <v>899.69</v>
      </c>
      <c r="Y10" s="239">
        <v>28525</v>
      </c>
      <c r="Z10" s="426">
        <v>9000</v>
      </c>
    </row>
    <row r="11" spans="1:26" ht="21.95" customHeight="1">
      <c r="A11" s="237" t="s">
        <v>1077</v>
      </c>
      <c r="B11" s="237" t="s">
        <v>1078</v>
      </c>
      <c r="C11" s="237" t="s">
        <v>1079</v>
      </c>
      <c r="D11" s="238">
        <v>102</v>
      </c>
      <c r="E11" s="238">
        <v>35302</v>
      </c>
      <c r="F11" s="741">
        <v>44077</v>
      </c>
      <c r="G11" s="329">
        <v>333</v>
      </c>
      <c r="H11" s="237">
        <v>19</v>
      </c>
      <c r="I11" s="237"/>
      <c r="J11" s="237" t="s">
        <v>1984</v>
      </c>
      <c r="K11" s="237" t="s">
        <v>1985</v>
      </c>
      <c r="L11" s="237" t="s">
        <v>947</v>
      </c>
      <c r="M11" s="237" t="s">
        <v>131</v>
      </c>
      <c r="N11" s="238">
        <v>40260</v>
      </c>
      <c r="O11" s="316"/>
      <c r="P11" s="430">
        <v>1212000</v>
      </c>
      <c r="Q11" s="430">
        <v>14688000</v>
      </c>
      <c r="R11" s="430">
        <v>300000000</v>
      </c>
      <c r="S11" s="430">
        <v>80000000</v>
      </c>
      <c r="T11" s="430">
        <v>395900000</v>
      </c>
      <c r="U11" s="239">
        <v>8</v>
      </c>
      <c r="V11" s="239">
        <v>0</v>
      </c>
      <c r="W11" s="239">
        <v>8</v>
      </c>
      <c r="X11" s="239">
        <v>35074.07</v>
      </c>
      <c r="Y11" s="239">
        <v>4721</v>
      </c>
      <c r="Z11" s="426">
        <v>576</v>
      </c>
    </row>
    <row r="12" spans="1:26" ht="21.95" customHeight="1">
      <c r="A12" s="237" t="s">
        <v>1080</v>
      </c>
      <c r="B12" s="237" t="s">
        <v>1081</v>
      </c>
      <c r="C12" s="237" t="s">
        <v>1082</v>
      </c>
      <c r="D12" s="238">
        <v>39</v>
      </c>
      <c r="E12" s="238">
        <v>17020</v>
      </c>
      <c r="F12" s="741">
        <v>44103</v>
      </c>
      <c r="G12" s="329" t="s">
        <v>1986</v>
      </c>
      <c r="H12" s="237">
        <v>2</v>
      </c>
      <c r="I12" s="237"/>
      <c r="J12" s="237" t="s">
        <v>1987</v>
      </c>
      <c r="K12" s="237" t="s">
        <v>1988</v>
      </c>
      <c r="L12" s="237" t="s">
        <v>811</v>
      </c>
      <c r="M12" s="237" t="s">
        <v>46</v>
      </c>
      <c r="N12" s="238">
        <v>24180</v>
      </c>
      <c r="O12" s="316" t="s">
        <v>2527</v>
      </c>
      <c r="P12" s="430">
        <v>0</v>
      </c>
      <c r="Q12" s="430">
        <v>46000000</v>
      </c>
      <c r="R12" s="430">
        <v>276000000</v>
      </c>
      <c r="S12" s="430">
        <v>37000000</v>
      </c>
      <c r="T12" s="430">
        <v>359000000</v>
      </c>
      <c r="U12" s="239">
        <v>55</v>
      </c>
      <c r="V12" s="239">
        <v>50</v>
      </c>
      <c r="W12" s="239">
        <v>105</v>
      </c>
      <c r="X12" s="239">
        <v>4762.8999999999996</v>
      </c>
      <c r="Y12" s="239">
        <v>30000</v>
      </c>
      <c r="Z12" s="426">
        <v>16407</v>
      </c>
    </row>
    <row r="13" spans="1:26" ht="21.95" customHeight="1">
      <c r="A13" s="237" t="s">
        <v>1083</v>
      </c>
      <c r="B13" s="237" t="s">
        <v>1084</v>
      </c>
      <c r="C13" s="237" t="s">
        <v>1085</v>
      </c>
      <c r="D13" s="238" t="s">
        <v>364</v>
      </c>
      <c r="E13" s="238">
        <v>10723</v>
      </c>
      <c r="F13" s="741">
        <v>44088</v>
      </c>
      <c r="G13" s="329">
        <v>111</v>
      </c>
      <c r="H13" s="237">
        <v>18</v>
      </c>
      <c r="I13" s="237"/>
      <c r="J13" s="237"/>
      <c r="K13" s="237" t="s">
        <v>1989</v>
      </c>
      <c r="L13" s="237" t="s">
        <v>1990</v>
      </c>
      <c r="M13" s="237" t="s">
        <v>74</v>
      </c>
      <c r="N13" s="238">
        <v>30000</v>
      </c>
      <c r="O13" s="316"/>
      <c r="P13" s="430">
        <v>500000</v>
      </c>
      <c r="Q13" s="430">
        <v>94000000</v>
      </c>
      <c r="R13" s="430">
        <v>197950000</v>
      </c>
      <c r="S13" s="430">
        <v>2000000</v>
      </c>
      <c r="T13" s="430">
        <v>294450000</v>
      </c>
      <c r="U13" s="239">
        <v>10</v>
      </c>
      <c r="V13" s="239">
        <v>3</v>
      </c>
      <c r="W13" s="239">
        <v>13</v>
      </c>
      <c r="X13" s="239">
        <v>484.02</v>
      </c>
      <c r="Y13" s="239">
        <v>2083</v>
      </c>
      <c r="Z13" s="426">
        <v>2083</v>
      </c>
    </row>
    <row r="14" spans="1:26" ht="21.95" customHeight="1">
      <c r="A14" s="237" t="s">
        <v>1086</v>
      </c>
      <c r="B14" s="237" t="s">
        <v>1087</v>
      </c>
      <c r="C14" s="237" t="s">
        <v>1088</v>
      </c>
      <c r="D14" s="238" t="s">
        <v>362</v>
      </c>
      <c r="E14" s="238">
        <v>10743</v>
      </c>
      <c r="F14" s="741">
        <v>44088</v>
      </c>
      <c r="G14" s="329">
        <v>89</v>
      </c>
      <c r="H14" s="237">
        <v>2</v>
      </c>
      <c r="I14" s="237"/>
      <c r="J14" s="237"/>
      <c r="K14" s="237" t="s">
        <v>1991</v>
      </c>
      <c r="L14" s="237" t="s">
        <v>971</v>
      </c>
      <c r="M14" s="237" t="s">
        <v>72</v>
      </c>
      <c r="N14" s="238">
        <v>73120</v>
      </c>
      <c r="O14" s="316"/>
      <c r="P14" s="430">
        <v>51000000</v>
      </c>
      <c r="Q14" s="430">
        <v>150000000</v>
      </c>
      <c r="R14" s="430">
        <v>60000000</v>
      </c>
      <c r="S14" s="430">
        <v>20000000</v>
      </c>
      <c r="T14" s="430">
        <v>281000000</v>
      </c>
      <c r="U14" s="239">
        <v>55</v>
      </c>
      <c r="V14" s="239">
        <v>85</v>
      </c>
      <c r="W14" s="239">
        <v>140</v>
      </c>
      <c r="X14" s="239">
        <v>1213.48</v>
      </c>
      <c r="Y14" s="239">
        <v>72080</v>
      </c>
      <c r="Z14" s="426">
        <v>8090</v>
      </c>
    </row>
    <row r="15" spans="1:26" ht="21.95" customHeight="1">
      <c r="A15" s="237" t="s">
        <v>1089</v>
      </c>
      <c r="B15" s="237" t="s">
        <v>1090</v>
      </c>
      <c r="C15" s="237" t="s">
        <v>1091</v>
      </c>
      <c r="D15" s="238">
        <v>39</v>
      </c>
      <c r="E15" s="238">
        <v>17020</v>
      </c>
      <c r="F15" s="741">
        <v>44090</v>
      </c>
      <c r="G15" s="329" t="s">
        <v>1992</v>
      </c>
      <c r="H15" s="237">
        <v>4</v>
      </c>
      <c r="I15" s="237"/>
      <c r="J15" s="237"/>
      <c r="K15" s="237" t="s">
        <v>821</v>
      </c>
      <c r="L15" s="237" t="s">
        <v>80</v>
      </c>
      <c r="M15" s="237" t="s">
        <v>67</v>
      </c>
      <c r="N15" s="238">
        <v>74110</v>
      </c>
      <c r="O15" s="316"/>
      <c r="P15" s="430">
        <v>40000000</v>
      </c>
      <c r="Q15" s="430">
        <v>90000000</v>
      </c>
      <c r="R15" s="430">
        <v>120000000</v>
      </c>
      <c r="S15" s="430">
        <v>30000000</v>
      </c>
      <c r="T15" s="430">
        <v>280000000</v>
      </c>
      <c r="U15" s="239">
        <v>35</v>
      </c>
      <c r="V15" s="239">
        <v>15</v>
      </c>
      <c r="W15" s="239">
        <v>50</v>
      </c>
      <c r="X15" s="239">
        <v>15490</v>
      </c>
      <c r="Y15" s="239">
        <v>32867</v>
      </c>
      <c r="Z15" s="426">
        <v>3682</v>
      </c>
    </row>
    <row r="16" spans="1:26" ht="21.95" customHeight="1">
      <c r="A16" s="237" t="s">
        <v>1092</v>
      </c>
      <c r="B16" s="237" t="s">
        <v>1093</v>
      </c>
      <c r="C16" s="237" t="s">
        <v>1094</v>
      </c>
      <c r="D16" s="238" t="s">
        <v>111</v>
      </c>
      <c r="E16" s="238">
        <v>10491</v>
      </c>
      <c r="F16" s="741">
        <v>44102</v>
      </c>
      <c r="G16" s="329" t="s">
        <v>1993</v>
      </c>
      <c r="H16" s="237">
        <v>8</v>
      </c>
      <c r="I16" s="237"/>
      <c r="J16" s="237"/>
      <c r="K16" s="237" t="s">
        <v>1994</v>
      </c>
      <c r="L16" s="237" t="s">
        <v>80</v>
      </c>
      <c r="M16" s="237" t="s">
        <v>67</v>
      </c>
      <c r="N16" s="238">
        <v>74110</v>
      </c>
      <c r="O16" s="316"/>
      <c r="P16" s="430">
        <v>40000000</v>
      </c>
      <c r="Q16" s="430">
        <v>20000000</v>
      </c>
      <c r="R16" s="430">
        <v>100000000</v>
      </c>
      <c r="S16" s="430">
        <v>100000000</v>
      </c>
      <c r="T16" s="430">
        <v>260000000</v>
      </c>
      <c r="U16" s="239">
        <v>80</v>
      </c>
      <c r="V16" s="239">
        <v>70</v>
      </c>
      <c r="W16" s="239">
        <v>150</v>
      </c>
      <c r="X16" s="239">
        <v>18514.900000000001</v>
      </c>
      <c r="Y16" s="239">
        <v>20156</v>
      </c>
      <c r="Z16" s="426">
        <v>4092</v>
      </c>
    </row>
    <row r="17" spans="1:26" ht="21.95" customHeight="1">
      <c r="A17" s="237" t="s">
        <v>1095</v>
      </c>
      <c r="B17" s="237" t="s">
        <v>1096</v>
      </c>
      <c r="C17" s="237" t="s">
        <v>1097</v>
      </c>
      <c r="D17" s="238" t="s">
        <v>81</v>
      </c>
      <c r="E17" s="238">
        <v>25111</v>
      </c>
      <c r="F17" s="741">
        <v>44104</v>
      </c>
      <c r="G17" s="329">
        <v>480</v>
      </c>
      <c r="H17" s="237">
        <v>1</v>
      </c>
      <c r="I17" s="237"/>
      <c r="J17" s="237" t="s">
        <v>1995</v>
      </c>
      <c r="K17" s="237" t="s">
        <v>980</v>
      </c>
      <c r="L17" s="237" t="s">
        <v>846</v>
      </c>
      <c r="M17" s="237" t="s">
        <v>26</v>
      </c>
      <c r="N17" s="238">
        <v>21140</v>
      </c>
      <c r="O17" s="316"/>
      <c r="P17" s="430">
        <v>77000000</v>
      </c>
      <c r="Q17" s="430">
        <v>21000000</v>
      </c>
      <c r="R17" s="430">
        <v>50000000</v>
      </c>
      <c r="S17" s="430">
        <v>100000000</v>
      </c>
      <c r="T17" s="430">
        <v>248000000</v>
      </c>
      <c r="U17" s="239">
        <v>90</v>
      </c>
      <c r="V17" s="239">
        <v>20</v>
      </c>
      <c r="W17" s="239">
        <v>110</v>
      </c>
      <c r="X17" s="239">
        <v>467</v>
      </c>
      <c r="Y17" s="239">
        <v>126588</v>
      </c>
      <c r="Z17" s="426">
        <v>8730</v>
      </c>
    </row>
    <row r="18" spans="1:26" ht="21.95" customHeight="1">
      <c r="A18" s="237" t="s">
        <v>1098</v>
      </c>
      <c r="B18" s="237" t="s">
        <v>1099</v>
      </c>
      <c r="C18" s="237" t="s">
        <v>879</v>
      </c>
      <c r="D18" s="238">
        <v>14</v>
      </c>
      <c r="E18" s="238">
        <v>10795</v>
      </c>
      <c r="F18" s="741">
        <v>44099</v>
      </c>
      <c r="G18" s="329" t="s">
        <v>1996</v>
      </c>
      <c r="H18" s="237">
        <v>17</v>
      </c>
      <c r="I18" s="237"/>
      <c r="J18" s="237"/>
      <c r="K18" s="237" t="s">
        <v>1997</v>
      </c>
      <c r="L18" s="237" t="s">
        <v>847</v>
      </c>
      <c r="M18" s="237" t="s">
        <v>46</v>
      </c>
      <c r="N18" s="238">
        <v>24000</v>
      </c>
      <c r="O18" s="316"/>
      <c r="P18" s="430">
        <v>84000000</v>
      </c>
      <c r="Q18" s="430">
        <v>80000000</v>
      </c>
      <c r="R18" s="430">
        <v>56752800</v>
      </c>
      <c r="S18" s="430">
        <v>20000000</v>
      </c>
      <c r="T18" s="430">
        <v>240752800</v>
      </c>
      <c r="U18" s="239">
        <v>30</v>
      </c>
      <c r="V18" s="239">
        <v>0</v>
      </c>
      <c r="W18" s="239">
        <v>30</v>
      </c>
      <c r="X18" s="239">
        <v>1078</v>
      </c>
      <c r="Y18" s="239">
        <v>24490</v>
      </c>
      <c r="Z18" s="426">
        <v>2610</v>
      </c>
    </row>
    <row r="19" spans="1:26" ht="21.95" customHeight="1">
      <c r="A19" s="237" t="s">
        <v>1100</v>
      </c>
      <c r="B19" s="237" t="s">
        <v>1101</v>
      </c>
      <c r="C19" s="237" t="s">
        <v>1102</v>
      </c>
      <c r="D19" s="238" t="s">
        <v>504</v>
      </c>
      <c r="E19" s="238">
        <v>17092</v>
      </c>
      <c r="F19" s="741">
        <v>44089</v>
      </c>
      <c r="G19" s="329" t="s">
        <v>1998</v>
      </c>
      <c r="H19" s="237">
        <v>6</v>
      </c>
      <c r="I19" s="237"/>
      <c r="J19" s="237" t="s">
        <v>1999</v>
      </c>
      <c r="K19" s="237" t="s">
        <v>1989</v>
      </c>
      <c r="L19" s="237" t="s">
        <v>2000</v>
      </c>
      <c r="M19" s="237" t="s">
        <v>74</v>
      </c>
      <c r="N19" s="238">
        <v>30000</v>
      </c>
      <c r="O19" s="316"/>
      <c r="P19" s="430">
        <v>178490000</v>
      </c>
      <c r="Q19" s="430">
        <v>7896350</v>
      </c>
      <c r="R19" s="430">
        <v>15419615</v>
      </c>
      <c r="S19" s="430">
        <v>3950963</v>
      </c>
      <c r="T19" s="430">
        <v>205756928</v>
      </c>
      <c r="U19" s="239">
        <v>24</v>
      </c>
      <c r="V19" s="239">
        <v>32</v>
      </c>
      <c r="W19" s="239">
        <v>56</v>
      </c>
      <c r="X19" s="239">
        <v>453.73</v>
      </c>
      <c r="Y19" s="239">
        <v>1287</v>
      </c>
      <c r="Z19" s="426">
        <v>1287</v>
      </c>
    </row>
    <row r="20" spans="1:26" ht="21.95" customHeight="1">
      <c r="A20" s="237" t="s">
        <v>1103</v>
      </c>
      <c r="B20" s="237" t="s">
        <v>1104</v>
      </c>
      <c r="C20" s="237" t="s">
        <v>1105</v>
      </c>
      <c r="D20" s="238" t="s">
        <v>44</v>
      </c>
      <c r="E20" s="238">
        <v>22220</v>
      </c>
      <c r="F20" s="741">
        <v>44092</v>
      </c>
      <c r="G20" s="329">
        <v>289</v>
      </c>
      <c r="H20" s="237">
        <v>6</v>
      </c>
      <c r="I20" s="237" t="s">
        <v>2001</v>
      </c>
      <c r="J20" s="237"/>
      <c r="K20" s="237" t="s">
        <v>1994</v>
      </c>
      <c r="L20" s="237" t="s">
        <v>80</v>
      </c>
      <c r="M20" s="237" t="s">
        <v>67</v>
      </c>
      <c r="N20" s="238">
        <v>74110</v>
      </c>
      <c r="O20" s="316"/>
      <c r="P20" s="430">
        <v>26412750</v>
      </c>
      <c r="Q20" s="430">
        <v>47302805</v>
      </c>
      <c r="R20" s="430">
        <v>80606362</v>
      </c>
      <c r="S20" s="430">
        <v>50000000</v>
      </c>
      <c r="T20" s="430">
        <v>204321917</v>
      </c>
      <c r="U20" s="239">
        <v>69</v>
      </c>
      <c r="V20" s="239">
        <v>70</v>
      </c>
      <c r="W20" s="239">
        <v>139</v>
      </c>
      <c r="X20" s="239">
        <v>1397.46</v>
      </c>
      <c r="Y20" s="239">
        <v>6425</v>
      </c>
      <c r="Z20" s="426">
        <v>4150</v>
      </c>
    </row>
    <row r="21" spans="1:26" ht="21.95" customHeight="1">
      <c r="A21" s="237" t="s">
        <v>1106</v>
      </c>
      <c r="B21" s="237" t="s">
        <v>1107</v>
      </c>
      <c r="C21" s="237" t="s">
        <v>1108</v>
      </c>
      <c r="D21" s="238">
        <v>71</v>
      </c>
      <c r="E21" s="238">
        <v>27101</v>
      </c>
      <c r="F21" s="741">
        <v>44083</v>
      </c>
      <c r="G21" s="329" t="s">
        <v>39</v>
      </c>
      <c r="H21" s="237">
        <v>4</v>
      </c>
      <c r="I21" s="237"/>
      <c r="J21" s="237" t="s">
        <v>2002</v>
      </c>
      <c r="K21" s="237" t="s">
        <v>2003</v>
      </c>
      <c r="L21" s="237" t="s">
        <v>834</v>
      </c>
      <c r="M21" s="237" t="s">
        <v>50</v>
      </c>
      <c r="N21" s="238">
        <v>11120</v>
      </c>
      <c r="O21" s="316"/>
      <c r="P21" s="430">
        <v>45000000</v>
      </c>
      <c r="Q21" s="430">
        <v>83000000</v>
      </c>
      <c r="R21" s="430">
        <v>25000000</v>
      </c>
      <c r="S21" s="430">
        <v>20000000</v>
      </c>
      <c r="T21" s="430">
        <v>173000000</v>
      </c>
      <c r="U21" s="239">
        <v>52</v>
      </c>
      <c r="V21" s="239">
        <v>19</v>
      </c>
      <c r="W21" s="239">
        <v>71</v>
      </c>
      <c r="X21" s="239">
        <v>480.79</v>
      </c>
      <c r="Y21" s="239">
        <v>6025</v>
      </c>
      <c r="Z21" s="426">
        <v>2160</v>
      </c>
    </row>
    <row r="22" spans="1:26" ht="21.95" customHeight="1">
      <c r="A22" s="237" t="s">
        <v>1109</v>
      </c>
      <c r="B22" s="237" t="s">
        <v>1110</v>
      </c>
      <c r="C22" s="237" t="s">
        <v>1111</v>
      </c>
      <c r="D22" s="238">
        <v>70</v>
      </c>
      <c r="E22" s="238">
        <v>28160</v>
      </c>
      <c r="F22" s="741">
        <v>44103</v>
      </c>
      <c r="G22" s="329" t="s">
        <v>2004</v>
      </c>
      <c r="H22" s="237">
        <v>3</v>
      </c>
      <c r="I22" s="237"/>
      <c r="J22" s="237"/>
      <c r="K22" s="237" t="s">
        <v>2005</v>
      </c>
      <c r="L22" s="237" t="s">
        <v>2005</v>
      </c>
      <c r="M22" s="237" t="s">
        <v>26</v>
      </c>
      <c r="N22" s="238">
        <v>21180</v>
      </c>
      <c r="O22" s="316"/>
      <c r="P22" s="430">
        <v>0</v>
      </c>
      <c r="Q22" s="430">
        <v>20000000</v>
      </c>
      <c r="R22" s="430">
        <v>113000000</v>
      </c>
      <c r="S22" s="430">
        <v>36600000</v>
      </c>
      <c r="T22" s="430">
        <v>169600000</v>
      </c>
      <c r="U22" s="239">
        <v>23</v>
      </c>
      <c r="V22" s="239">
        <v>9</v>
      </c>
      <c r="W22" s="239">
        <v>32</v>
      </c>
      <c r="X22" s="239">
        <v>406.62</v>
      </c>
      <c r="Y22" s="239">
        <v>18000</v>
      </c>
      <c r="Z22" s="426">
        <v>2016</v>
      </c>
    </row>
    <row r="23" spans="1:26" ht="21.95" customHeight="1">
      <c r="A23" s="237" t="s">
        <v>1112</v>
      </c>
      <c r="B23" s="237" t="s">
        <v>1113</v>
      </c>
      <c r="C23" s="237" t="s">
        <v>1114</v>
      </c>
      <c r="D23" s="238">
        <v>92</v>
      </c>
      <c r="E23" s="238">
        <v>52101</v>
      </c>
      <c r="F23" s="741">
        <v>44085</v>
      </c>
      <c r="G23" s="329">
        <v>1</v>
      </c>
      <c r="H23" s="237">
        <v>4</v>
      </c>
      <c r="I23" s="237"/>
      <c r="J23" s="237" t="s">
        <v>2006</v>
      </c>
      <c r="K23" s="237" t="s">
        <v>961</v>
      </c>
      <c r="L23" s="237" t="s">
        <v>66</v>
      </c>
      <c r="M23" s="237" t="s">
        <v>67</v>
      </c>
      <c r="N23" s="238">
        <v>74000</v>
      </c>
      <c r="O23" s="316"/>
      <c r="P23" s="430">
        <v>0</v>
      </c>
      <c r="Q23" s="430">
        <v>102000000</v>
      </c>
      <c r="R23" s="430">
        <v>38000000</v>
      </c>
      <c r="S23" s="430">
        <v>10000000</v>
      </c>
      <c r="T23" s="430">
        <v>150000000</v>
      </c>
      <c r="U23" s="239">
        <v>38</v>
      </c>
      <c r="V23" s="239">
        <v>11</v>
      </c>
      <c r="W23" s="239">
        <v>49</v>
      </c>
      <c r="X23" s="239">
        <v>1771</v>
      </c>
      <c r="Y23" s="239">
        <v>9970</v>
      </c>
      <c r="Z23" s="426">
        <v>8085</v>
      </c>
    </row>
    <row r="24" spans="1:26" ht="21.95" customHeight="1">
      <c r="A24" s="237" t="s">
        <v>1115</v>
      </c>
      <c r="B24" s="237" t="s">
        <v>1116</v>
      </c>
      <c r="C24" s="237" t="s">
        <v>1117</v>
      </c>
      <c r="D24" s="238" t="s">
        <v>93</v>
      </c>
      <c r="E24" s="238">
        <v>29309</v>
      </c>
      <c r="F24" s="741">
        <v>44103</v>
      </c>
      <c r="G24" s="329">
        <v>108</v>
      </c>
      <c r="H24" s="237">
        <v>15</v>
      </c>
      <c r="I24" s="237"/>
      <c r="J24" s="237"/>
      <c r="K24" s="237" t="s">
        <v>977</v>
      </c>
      <c r="L24" s="237" t="s">
        <v>978</v>
      </c>
      <c r="M24" s="237" t="s">
        <v>74</v>
      </c>
      <c r="N24" s="238">
        <v>30150</v>
      </c>
      <c r="O24" s="316" t="s">
        <v>2528</v>
      </c>
      <c r="P24" s="430">
        <v>0</v>
      </c>
      <c r="Q24" s="430">
        <v>0</v>
      </c>
      <c r="R24" s="430">
        <v>100000000</v>
      </c>
      <c r="S24" s="430">
        <v>50000000</v>
      </c>
      <c r="T24" s="430">
        <v>150000000</v>
      </c>
      <c r="U24" s="239">
        <v>255</v>
      </c>
      <c r="V24" s="239">
        <v>570</v>
      </c>
      <c r="W24" s="239">
        <v>825</v>
      </c>
      <c r="X24" s="239">
        <v>488.2</v>
      </c>
      <c r="Y24" s="239">
        <v>134156</v>
      </c>
      <c r="Z24" s="426">
        <v>29083</v>
      </c>
    </row>
    <row r="25" spans="1:26" ht="21.95" customHeight="1">
      <c r="A25" s="237" t="s">
        <v>1118</v>
      </c>
      <c r="B25" s="237" t="s">
        <v>1119</v>
      </c>
      <c r="C25" s="237" t="s">
        <v>1120</v>
      </c>
      <c r="D25" s="238" t="s">
        <v>81</v>
      </c>
      <c r="E25" s="238">
        <v>25111</v>
      </c>
      <c r="F25" s="741">
        <v>44104</v>
      </c>
      <c r="G25" s="329" t="s">
        <v>2007</v>
      </c>
      <c r="H25" s="237"/>
      <c r="I25" s="237" t="s">
        <v>2008</v>
      </c>
      <c r="J25" s="237" t="s">
        <v>2009</v>
      </c>
      <c r="K25" s="237" t="s">
        <v>855</v>
      </c>
      <c r="L25" s="237" t="s">
        <v>970</v>
      </c>
      <c r="M25" s="237" t="s">
        <v>62</v>
      </c>
      <c r="N25" s="238">
        <v>10150</v>
      </c>
      <c r="O25" s="316"/>
      <c r="P25" s="430">
        <v>24000000</v>
      </c>
      <c r="Q25" s="430">
        <v>23196000</v>
      </c>
      <c r="R25" s="430">
        <v>50000000</v>
      </c>
      <c r="S25" s="430">
        <v>50000000</v>
      </c>
      <c r="T25" s="430">
        <v>147196000</v>
      </c>
      <c r="U25" s="239">
        <v>34</v>
      </c>
      <c r="V25" s="239">
        <v>0</v>
      </c>
      <c r="W25" s="239">
        <v>34</v>
      </c>
      <c r="X25" s="239">
        <v>1388.53</v>
      </c>
      <c r="Y25" s="239">
        <v>4726</v>
      </c>
      <c r="Z25" s="426">
        <v>1933</v>
      </c>
    </row>
    <row r="26" spans="1:26" ht="21.95" customHeight="1">
      <c r="A26" s="237" t="s">
        <v>1121</v>
      </c>
      <c r="B26" s="237" t="s">
        <v>1122</v>
      </c>
      <c r="C26" s="237" t="s">
        <v>1123</v>
      </c>
      <c r="D26" s="238" t="s">
        <v>115</v>
      </c>
      <c r="E26" s="238">
        <v>10801</v>
      </c>
      <c r="F26" s="741">
        <v>44104</v>
      </c>
      <c r="G26" s="329" t="s">
        <v>2010</v>
      </c>
      <c r="H26" s="237"/>
      <c r="I26" s="237"/>
      <c r="J26" s="237"/>
      <c r="K26" s="237" t="s">
        <v>933</v>
      </c>
      <c r="L26" s="237" t="s">
        <v>824</v>
      </c>
      <c r="M26" s="237" t="s">
        <v>72</v>
      </c>
      <c r="N26" s="238">
        <v>73180</v>
      </c>
      <c r="O26" s="316"/>
      <c r="P26" s="430">
        <v>4000000</v>
      </c>
      <c r="Q26" s="430">
        <v>20000000</v>
      </c>
      <c r="R26" s="430">
        <v>80000000</v>
      </c>
      <c r="S26" s="430">
        <v>20000000</v>
      </c>
      <c r="T26" s="430">
        <v>124000000</v>
      </c>
      <c r="U26" s="239">
        <v>5</v>
      </c>
      <c r="V26" s="239">
        <v>8</v>
      </c>
      <c r="W26" s="239">
        <v>13</v>
      </c>
      <c r="X26" s="239">
        <v>233</v>
      </c>
      <c r="Y26" s="239">
        <v>8948</v>
      </c>
      <c r="Z26" s="426">
        <v>2169</v>
      </c>
    </row>
    <row r="27" spans="1:26" ht="21.95" customHeight="1">
      <c r="A27" s="237" t="s">
        <v>1124</v>
      </c>
      <c r="B27" s="237" t="s">
        <v>1125</v>
      </c>
      <c r="C27" s="237" t="s">
        <v>1126</v>
      </c>
      <c r="D27" s="238">
        <v>71</v>
      </c>
      <c r="E27" s="238">
        <v>27101</v>
      </c>
      <c r="F27" s="741">
        <v>44077</v>
      </c>
      <c r="G27" s="329" t="s">
        <v>2011</v>
      </c>
      <c r="H27" s="237">
        <v>2</v>
      </c>
      <c r="I27" s="237"/>
      <c r="J27" s="237"/>
      <c r="K27" s="237" t="s">
        <v>2012</v>
      </c>
      <c r="L27" s="237" t="s">
        <v>815</v>
      </c>
      <c r="M27" s="237" t="s">
        <v>33</v>
      </c>
      <c r="N27" s="238">
        <v>20230</v>
      </c>
      <c r="O27" s="316"/>
      <c r="P27" s="430">
        <v>0</v>
      </c>
      <c r="Q27" s="430">
        <v>0</v>
      </c>
      <c r="R27" s="430">
        <v>100000000</v>
      </c>
      <c r="S27" s="430">
        <v>20000000</v>
      </c>
      <c r="T27" s="430">
        <v>120000000</v>
      </c>
      <c r="U27" s="239">
        <v>60</v>
      </c>
      <c r="V27" s="239">
        <v>25</v>
      </c>
      <c r="W27" s="239">
        <v>85</v>
      </c>
      <c r="X27" s="239">
        <v>445.09</v>
      </c>
      <c r="Y27" s="239">
        <v>8710</v>
      </c>
      <c r="Z27" s="426">
        <v>8710</v>
      </c>
    </row>
    <row r="28" spans="1:26" ht="21.95" customHeight="1">
      <c r="A28" s="237" t="s">
        <v>1127</v>
      </c>
      <c r="B28" s="237" t="s">
        <v>1128</v>
      </c>
      <c r="C28" s="237" t="s">
        <v>1129</v>
      </c>
      <c r="D28" s="238">
        <v>39</v>
      </c>
      <c r="E28" s="238">
        <v>17020</v>
      </c>
      <c r="F28" s="741">
        <v>44102</v>
      </c>
      <c r="G28" s="329" t="s">
        <v>1978</v>
      </c>
      <c r="H28" s="237">
        <v>7</v>
      </c>
      <c r="I28" s="237"/>
      <c r="J28" s="237"/>
      <c r="K28" s="237" t="s">
        <v>889</v>
      </c>
      <c r="L28" s="237" t="s">
        <v>878</v>
      </c>
      <c r="M28" s="237" t="s">
        <v>33</v>
      </c>
      <c r="N28" s="238">
        <v>20140</v>
      </c>
      <c r="O28" s="316">
        <v>82213520</v>
      </c>
      <c r="P28" s="430">
        <v>0</v>
      </c>
      <c r="Q28" s="430">
        <v>0</v>
      </c>
      <c r="R28" s="430">
        <v>78000000</v>
      </c>
      <c r="S28" s="430">
        <v>42000000</v>
      </c>
      <c r="T28" s="430">
        <v>120000000</v>
      </c>
      <c r="U28" s="239">
        <v>28</v>
      </c>
      <c r="V28" s="239">
        <v>46</v>
      </c>
      <c r="W28" s="239">
        <v>74</v>
      </c>
      <c r="X28" s="239">
        <v>321.5</v>
      </c>
      <c r="Y28" s="239">
        <v>14351</v>
      </c>
      <c r="Z28" s="426">
        <v>8200</v>
      </c>
    </row>
    <row r="29" spans="1:26" ht="21.95" customHeight="1">
      <c r="A29" s="237" t="s">
        <v>1130</v>
      </c>
      <c r="B29" s="237" t="s">
        <v>1131</v>
      </c>
      <c r="C29" s="237" t="s">
        <v>1132</v>
      </c>
      <c r="D29" s="238" t="s">
        <v>40</v>
      </c>
      <c r="E29" s="238">
        <v>25910</v>
      </c>
      <c r="F29" s="741">
        <v>44103</v>
      </c>
      <c r="G29" s="329" t="s">
        <v>2013</v>
      </c>
      <c r="H29" s="237">
        <v>2</v>
      </c>
      <c r="I29" s="237"/>
      <c r="J29" s="237"/>
      <c r="K29" s="237" t="s">
        <v>2014</v>
      </c>
      <c r="L29" s="237" t="s">
        <v>2005</v>
      </c>
      <c r="M29" s="237" t="s">
        <v>26</v>
      </c>
      <c r="N29" s="238">
        <v>21180</v>
      </c>
      <c r="O29" s="316"/>
      <c r="P29" s="430">
        <v>0</v>
      </c>
      <c r="Q29" s="430">
        <v>82000000</v>
      </c>
      <c r="R29" s="430">
        <v>35000000</v>
      </c>
      <c r="S29" s="430">
        <v>0</v>
      </c>
      <c r="T29" s="430">
        <v>117000000</v>
      </c>
      <c r="U29" s="239">
        <v>30</v>
      </c>
      <c r="V29" s="239">
        <v>5</v>
      </c>
      <c r="W29" s="239">
        <v>35</v>
      </c>
      <c r="X29" s="239">
        <v>498.5</v>
      </c>
      <c r="Y29" s="239">
        <v>15000</v>
      </c>
      <c r="Z29" s="426">
        <v>0</v>
      </c>
    </row>
    <row r="30" spans="1:26" ht="21.95" customHeight="1">
      <c r="A30" s="237" t="s">
        <v>1133</v>
      </c>
      <c r="B30" s="237" t="s">
        <v>1134</v>
      </c>
      <c r="C30" s="237" t="s">
        <v>1135</v>
      </c>
      <c r="D30" s="238" t="s">
        <v>38</v>
      </c>
      <c r="E30" s="238">
        <v>33121</v>
      </c>
      <c r="F30" s="741">
        <v>44096</v>
      </c>
      <c r="G30" s="329" t="s">
        <v>2015</v>
      </c>
      <c r="H30" s="237">
        <v>1</v>
      </c>
      <c r="I30" s="237"/>
      <c r="J30" s="237"/>
      <c r="K30" s="237" t="s">
        <v>2016</v>
      </c>
      <c r="L30" s="237" t="s">
        <v>66</v>
      </c>
      <c r="M30" s="237" t="s">
        <v>67</v>
      </c>
      <c r="N30" s="238">
        <v>74000</v>
      </c>
      <c r="O30" s="316"/>
      <c r="P30" s="430">
        <v>67821300</v>
      </c>
      <c r="Q30" s="430">
        <v>23950000</v>
      </c>
      <c r="R30" s="430">
        <v>4330136</v>
      </c>
      <c r="S30" s="430">
        <v>10000000</v>
      </c>
      <c r="T30" s="430">
        <v>106101436</v>
      </c>
      <c r="U30" s="239">
        <v>13</v>
      </c>
      <c r="V30" s="239">
        <v>0</v>
      </c>
      <c r="W30" s="239">
        <v>13</v>
      </c>
      <c r="X30" s="239">
        <v>99</v>
      </c>
      <c r="Y30" s="239">
        <v>1638</v>
      </c>
      <c r="Z30" s="426">
        <v>1638</v>
      </c>
    </row>
    <row r="31" spans="1:26" ht="21.95" customHeight="1">
      <c r="A31" s="237" t="s">
        <v>1136</v>
      </c>
      <c r="B31" s="237" t="s">
        <v>1137</v>
      </c>
      <c r="C31" s="237" t="s">
        <v>1138</v>
      </c>
      <c r="D31" s="238">
        <v>71</v>
      </c>
      <c r="E31" s="238">
        <v>27101</v>
      </c>
      <c r="F31" s="741">
        <v>44102</v>
      </c>
      <c r="G31" s="329">
        <v>789</v>
      </c>
      <c r="H31" s="237">
        <v>7</v>
      </c>
      <c r="I31" s="237"/>
      <c r="J31" s="237"/>
      <c r="K31" s="237" t="s">
        <v>2017</v>
      </c>
      <c r="L31" s="237" t="s">
        <v>48</v>
      </c>
      <c r="M31" s="237" t="s">
        <v>31</v>
      </c>
      <c r="N31" s="238">
        <v>10540</v>
      </c>
      <c r="O31" s="316" t="s">
        <v>2529</v>
      </c>
      <c r="P31" s="430">
        <v>35000000</v>
      </c>
      <c r="Q31" s="430">
        <v>40000000</v>
      </c>
      <c r="R31" s="430">
        <v>20000000</v>
      </c>
      <c r="S31" s="430">
        <v>10000000</v>
      </c>
      <c r="T31" s="430">
        <v>105000000</v>
      </c>
      <c r="U31" s="239">
        <v>26</v>
      </c>
      <c r="V31" s="239">
        <v>30</v>
      </c>
      <c r="W31" s="239">
        <v>56</v>
      </c>
      <c r="X31" s="239">
        <v>301</v>
      </c>
      <c r="Y31" s="239">
        <v>4242</v>
      </c>
      <c r="Z31" s="426">
        <v>1728</v>
      </c>
    </row>
    <row r="32" spans="1:26" ht="21.95" customHeight="1">
      <c r="A32" s="237" t="s">
        <v>1139</v>
      </c>
      <c r="B32" s="237" t="s">
        <v>1119</v>
      </c>
      <c r="C32" s="237" t="s">
        <v>1120</v>
      </c>
      <c r="D32" s="238" t="s">
        <v>81</v>
      </c>
      <c r="E32" s="238">
        <v>25111</v>
      </c>
      <c r="F32" s="741">
        <v>44104</v>
      </c>
      <c r="G32" s="329" t="s">
        <v>2018</v>
      </c>
      <c r="H32" s="237"/>
      <c r="I32" s="237" t="s">
        <v>2008</v>
      </c>
      <c r="J32" s="237" t="s">
        <v>2009</v>
      </c>
      <c r="K32" s="237" t="s">
        <v>855</v>
      </c>
      <c r="L32" s="237" t="s">
        <v>970</v>
      </c>
      <c r="M32" s="237" t="s">
        <v>62</v>
      </c>
      <c r="N32" s="238">
        <v>10150</v>
      </c>
      <c r="O32" s="316"/>
      <c r="P32" s="430">
        <v>20000000</v>
      </c>
      <c r="Q32" s="430">
        <v>15000000</v>
      </c>
      <c r="R32" s="430">
        <v>50000000</v>
      </c>
      <c r="S32" s="430">
        <v>20000000</v>
      </c>
      <c r="T32" s="430">
        <v>105000000</v>
      </c>
      <c r="U32" s="239">
        <v>34</v>
      </c>
      <c r="V32" s="239">
        <v>0</v>
      </c>
      <c r="W32" s="239">
        <v>34</v>
      </c>
      <c r="X32" s="239">
        <v>1375.52</v>
      </c>
      <c r="Y32" s="239">
        <v>400</v>
      </c>
      <c r="Z32" s="426">
        <v>250</v>
      </c>
    </row>
    <row r="33" spans="1:26" ht="21.95" customHeight="1">
      <c r="A33" s="237" t="s">
        <v>1140</v>
      </c>
      <c r="B33" s="237" t="s">
        <v>1131</v>
      </c>
      <c r="C33" s="237" t="s">
        <v>1141</v>
      </c>
      <c r="D33" s="238" t="s">
        <v>610</v>
      </c>
      <c r="E33" s="238">
        <v>28120</v>
      </c>
      <c r="F33" s="741">
        <v>44092</v>
      </c>
      <c r="G33" s="329" t="s">
        <v>2019</v>
      </c>
      <c r="H33" s="237">
        <v>2</v>
      </c>
      <c r="I33" s="237"/>
      <c r="J33" s="237"/>
      <c r="K33" s="237" t="s">
        <v>2014</v>
      </c>
      <c r="L33" s="237" t="s">
        <v>2005</v>
      </c>
      <c r="M33" s="237" t="s">
        <v>26</v>
      </c>
      <c r="N33" s="238">
        <v>21180</v>
      </c>
      <c r="O33" s="316"/>
      <c r="P33" s="430">
        <v>0</v>
      </c>
      <c r="Q33" s="430">
        <v>80000000</v>
      </c>
      <c r="R33" s="430">
        <v>19000000</v>
      </c>
      <c r="S33" s="430">
        <v>3000000</v>
      </c>
      <c r="T33" s="430">
        <v>102000000</v>
      </c>
      <c r="U33" s="239">
        <v>25</v>
      </c>
      <c r="V33" s="239">
        <v>0</v>
      </c>
      <c r="W33" s="239">
        <v>25</v>
      </c>
      <c r="X33" s="239">
        <v>142.55000000000001</v>
      </c>
      <c r="Y33" s="239">
        <v>9100</v>
      </c>
      <c r="Z33" s="426">
        <v>0</v>
      </c>
    </row>
    <row r="34" spans="1:26" ht="21.95" customHeight="1">
      <c r="A34" s="237" t="s">
        <v>1142</v>
      </c>
      <c r="B34" s="237" t="s">
        <v>1143</v>
      </c>
      <c r="C34" s="237" t="s">
        <v>1144</v>
      </c>
      <c r="D34" s="238" t="s">
        <v>94</v>
      </c>
      <c r="E34" s="238">
        <v>21001</v>
      </c>
      <c r="F34" s="741">
        <v>44104</v>
      </c>
      <c r="G34" s="329"/>
      <c r="H34" s="237"/>
      <c r="I34" s="237"/>
      <c r="J34" s="237"/>
      <c r="K34" s="237" t="s">
        <v>2020</v>
      </c>
      <c r="L34" s="237" t="s">
        <v>971</v>
      </c>
      <c r="M34" s="237" t="s">
        <v>72</v>
      </c>
      <c r="N34" s="238">
        <v>73120</v>
      </c>
      <c r="O34" s="316"/>
      <c r="P34" s="430">
        <v>6000000</v>
      </c>
      <c r="Q34" s="430">
        <v>50000000</v>
      </c>
      <c r="R34" s="430">
        <v>34000000</v>
      </c>
      <c r="S34" s="430">
        <v>9000000</v>
      </c>
      <c r="T34" s="430">
        <v>99000000</v>
      </c>
      <c r="U34" s="239">
        <v>5</v>
      </c>
      <c r="V34" s="239">
        <v>15</v>
      </c>
      <c r="W34" s="239">
        <v>20</v>
      </c>
      <c r="X34" s="239">
        <v>472.03</v>
      </c>
      <c r="Y34" s="239">
        <v>12332</v>
      </c>
      <c r="Z34" s="426">
        <v>5133</v>
      </c>
    </row>
    <row r="35" spans="1:26" ht="21.95" customHeight="1">
      <c r="A35" s="237" t="s">
        <v>1145</v>
      </c>
      <c r="B35" s="237" t="s">
        <v>1146</v>
      </c>
      <c r="C35" s="237" t="s">
        <v>1147</v>
      </c>
      <c r="D35" s="238">
        <v>14</v>
      </c>
      <c r="E35" s="238">
        <v>10795</v>
      </c>
      <c r="F35" s="741">
        <v>44104</v>
      </c>
      <c r="G35" s="329">
        <v>125</v>
      </c>
      <c r="H35" s="237">
        <v>1</v>
      </c>
      <c r="I35" s="237"/>
      <c r="J35" s="237"/>
      <c r="K35" s="237" t="s">
        <v>2021</v>
      </c>
      <c r="L35" s="237" t="s">
        <v>2022</v>
      </c>
      <c r="M35" s="237" t="s">
        <v>31</v>
      </c>
      <c r="N35" s="238">
        <v>10560</v>
      </c>
      <c r="O35" s="316"/>
      <c r="P35" s="430">
        <v>12000000</v>
      </c>
      <c r="Q35" s="430">
        <v>35000000</v>
      </c>
      <c r="R35" s="430">
        <v>45000000</v>
      </c>
      <c r="S35" s="430">
        <v>1000000</v>
      </c>
      <c r="T35" s="430">
        <v>93000000</v>
      </c>
      <c r="U35" s="239">
        <v>8</v>
      </c>
      <c r="V35" s="239">
        <v>2</v>
      </c>
      <c r="W35" s="239">
        <v>10</v>
      </c>
      <c r="X35" s="239">
        <v>3166</v>
      </c>
      <c r="Y35" s="239">
        <v>4524</v>
      </c>
      <c r="Z35" s="426">
        <v>2441</v>
      </c>
    </row>
    <row r="36" spans="1:26" ht="21.95" customHeight="1">
      <c r="A36" s="237" t="s">
        <v>1148</v>
      </c>
      <c r="B36" s="237" t="s">
        <v>1149</v>
      </c>
      <c r="C36" s="237" t="s">
        <v>1150</v>
      </c>
      <c r="D36" s="238" t="s">
        <v>40</v>
      </c>
      <c r="E36" s="238">
        <v>25910</v>
      </c>
      <c r="F36" s="741">
        <v>44103</v>
      </c>
      <c r="G36" s="329" t="s">
        <v>2023</v>
      </c>
      <c r="H36" s="237">
        <v>4</v>
      </c>
      <c r="I36" s="237"/>
      <c r="J36" s="237"/>
      <c r="K36" s="237" t="s">
        <v>891</v>
      </c>
      <c r="L36" s="237" t="s">
        <v>83</v>
      </c>
      <c r="M36" s="237" t="s">
        <v>33</v>
      </c>
      <c r="N36" s="238">
        <v>20170</v>
      </c>
      <c r="O36" s="316"/>
      <c r="P36" s="430">
        <v>4200000</v>
      </c>
      <c r="Q36" s="430">
        <v>12000000</v>
      </c>
      <c r="R36" s="430">
        <v>55000000</v>
      </c>
      <c r="S36" s="430">
        <v>20000000</v>
      </c>
      <c r="T36" s="430">
        <v>91200000</v>
      </c>
      <c r="U36" s="239">
        <v>46</v>
      </c>
      <c r="V36" s="239">
        <v>33</v>
      </c>
      <c r="W36" s="239">
        <v>79</v>
      </c>
      <c r="X36" s="239">
        <v>483.56</v>
      </c>
      <c r="Y36" s="239">
        <v>2618</v>
      </c>
      <c r="Z36" s="426">
        <v>900</v>
      </c>
    </row>
    <row r="37" spans="1:26" ht="21.95" customHeight="1">
      <c r="A37" s="237" t="s">
        <v>1151</v>
      </c>
      <c r="B37" s="237" t="s">
        <v>1152</v>
      </c>
      <c r="C37" s="237" t="s">
        <v>1153</v>
      </c>
      <c r="D37" s="238">
        <v>106</v>
      </c>
      <c r="E37" s="238">
        <v>38300</v>
      </c>
      <c r="F37" s="741">
        <v>44095</v>
      </c>
      <c r="G37" s="329">
        <v>689</v>
      </c>
      <c r="H37" s="237">
        <v>3</v>
      </c>
      <c r="I37" s="237" t="s">
        <v>2024</v>
      </c>
      <c r="J37" s="237"/>
      <c r="K37" s="237" t="s">
        <v>2025</v>
      </c>
      <c r="L37" s="237" t="s">
        <v>78</v>
      </c>
      <c r="M37" s="237" t="s">
        <v>31</v>
      </c>
      <c r="N37" s="238">
        <v>10280</v>
      </c>
      <c r="O37" s="316"/>
      <c r="P37" s="430">
        <v>50000000</v>
      </c>
      <c r="Q37" s="430">
        <v>20000000</v>
      </c>
      <c r="R37" s="430">
        <v>10000000</v>
      </c>
      <c r="S37" s="430">
        <v>10000000</v>
      </c>
      <c r="T37" s="430">
        <v>90000000</v>
      </c>
      <c r="U37" s="239">
        <v>15</v>
      </c>
      <c r="V37" s="239">
        <v>3</v>
      </c>
      <c r="W37" s="239">
        <v>18</v>
      </c>
      <c r="X37" s="239">
        <v>407.5</v>
      </c>
      <c r="Y37" s="239">
        <v>23191</v>
      </c>
      <c r="Z37" s="426">
        <v>3744</v>
      </c>
    </row>
    <row r="38" spans="1:26" ht="21.95" customHeight="1">
      <c r="A38" s="237" t="s">
        <v>1154</v>
      </c>
      <c r="B38" s="237" t="s">
        <v>1155</v>
      </c>
      <c r="C38" s="237" t="s">
        <v>92</v>
      </c>
      <c r="D38" s="238">
        <v>105</v>
      </c>
      <c r="E38" s="238">
        <v>38211</v>
      </c>
      <c r="F38" s="741">
        <v>44088</v>
      </c>
      <c r="G38" s="329" t="s">
        <v>2026</v>
      </c>
      <c r="H38" s="237">
        <v>8</v>
      </c>
      <c r="I38" s="237"/>
      <c r="J38" s="237" t="s">
        <v>982</v>
      </c>
      <c r="K38" s="237" t="s">
        <v>2027</v>
      </c>
      <c r="L38" s="237" t="s">
        <v>30</v>
      </c>
      <c r="M38" s="237" t="s">
        <v>31</v>
      </c>
      <c r="N38" s="238">
        <v>10540</v>
      </c>
      <c r="O38" s="316"/>
      <c r="P38" s="430">
        <v>20000000</v>
      </c>
      <c r="Q38" s="430">
        <v>8000000</v>
      </c>
      <c r="R38" s="430">
        <v>10000000</v>
      </c>
      <c r="S38" s="430">
        <v>50000000</v>
      </c>
      <c r="T38" s="430">
        <v>88000000</v>
      </c>
      <c r="U38" s="239">
        <v>61</v>
      </c>
      <c r="V38" s="239">
        <v>40</v>
      </c>
      <c r="W38" s="239">
        <v>101</v>
      </c>
      <c r="X38" s="239">
        <v>275</v>
      </c>
      <c r="Y38" s="239">
        <v>23916</v>
      </c>
      <c r="Z38" s="426">
        <v>1987</v>
      </c>
    </row>
    <row r="39" spans="1:26" ht="21.95" customHeight="1">
      <c r="A39" s="237" t="s">
        <v>1156</v>
      </c>
      <c r="B39" s="237" t="s">
        <v>1157</v>
      </c>
      <c r="C39" s="237" t="s">
        <v>1158</v>
      </c>
      <c r="D39" s="238" t="s">
        <v>32</v>
      </c>
      <c r="E39" s="238">
        <v>22199</v>
      </c>
      <c r="F39" s="741">
        <v>44102</v>
      </c>
      <c r="G39" s="329" t="s">
        <v>2028</v>
      </c>
      <c r="H39" s="237">
        <v>9</v>
      </c>
      <c r="I39" s="237"/>
      <c r="J39" s="237"/>
      <c r="K39" s="237" t="s">
        <v>2029</v>
      </c>
      <c r="L39" s="237" t="s">
        <v>874</v>
      </c>
      <c r="M39" s="237" t="s">
        <v>31</v>
      </c>
      <c r="N39" s="238">
        <v>10130</v>
      </c>
      <c r="O39" s="316" t="s">
        <v>2530</v>
      </c>
      <c r="P39" s="430">
        <v>24000000</v>
      </c>
      <c r="Q39" s="430">
        <v>0</v>
      </c>
      <c r="R39" s="430">
        <v>38000000</v>
      </c>
      <c r="S39" s="430">
        <v>20000000</v>
      </c>
      <c r="T39" s="430">
        <v>82000000</v>
      </c>
      <c r="U39" s="239">
        <v>20</v>
      </c>
      <c r="V39" s="239">
        <v>10</v>
      </c>
      <c r="W39" s="239">
        <v>30</v>
      </c>
      <c r="X39" s="239">
        <v>472.95</v>
      </c>
      <c r="Y39" s="239">
        <v>30404</v>
      </c>
      <c r="Z39" s="426">
        <v>7100</v>
      </c>
    </row>
    <row r="40" spans="1:26" ht="21.95" customHeight="1">
      <c r="A40" s="237" t="s">
        <v>1159</v>
      </c>
      <c r="B40" s="237" t="s">
        <v>1160</v>
      </c>
      <c r="C40" s="237" t="s">
        <v>1161</v>
      </c>
      <c r="D40" s="238" t="s">
        <v>81</v>
      </c>
      <c r="E40" s="238">
        <v>25111</v>
      </c>
      <c r="F40" s="741">
        <v>44104</v>
      </c>
      <c r="G40" s="329" t="s">
        <v>1968</v>
      </c>
      <c r="H40" s="237">
        <v>2</v>
      </c>
      <c r="I40" s="237"/>
      <c r="J40" s="237" t="s">
        <v>959</v>
      </c>
      <c r="K40" s="237" t="s">
        <v>960</v>
      </c>
      <c r="L40" s="237" t="s">
        <v>78</v>
      </c>
      <c r="M40" s="237" t="s">
        <v>31</v>
      </c>
      <c r="N40" s="238">
        <v>10280</v>
      </c>
      <c r="O40" s="316" t="s">
        <v>2531</v>
      </c>
      <c r="P40" s="430">
        <v>40000000</v>
      </c>
      <c r="Q40" s="430">
        <v>30000000</v>
      </c>
      <c r="R40" s="430">
        <v>10000000</v>
      </c>
      <c r="S40" s="430">
        <v>1000000</v>
      </c>
      <c r="T40" s="430">
        <v>81000000</v>
      </c>
      <c r="U40" s="239">
        <v>17</v>
      </c>
      <c r="V40" s="239">
        <v>0</v>
      </c>
      <c r="W40" s="239">
        <v>17</v>
      </c>
      <c r="X40" s="239">
        <v>208</v>
      </c>
      <c r="Y40" s="239">
        <v>6276</v>
      </c>
      <c r="Z40" s="426">
        <v>900</v>
      </c>
    </row>
    <row r="41" spans="1:26" ht="21.95" customHeight="1">
      <c r="A41" s="237" t="s">
        <v>1162</v>
      </c>
      <c r="B41" s="237" t="s">
        <v>1163</v>
      </c>
      <c r="C41" s="237" t="s">
        <v>1164</v>
      </c>
      <c r="D41" s="238">
        <v>106</v>
      </c>
      <c r="E41" s="238">
        <v>38300</v>
      </c>
      <c r="F41" s="741">
        <v>44076</v>
      </c>
      <c r="G41" s="329" t="s">
        <v>2030</v>
      </c>
      <c r="H41" s="237">
        <v>11</v>
      </c>
      <c r="I41" s="237"/>
      <c r="J41" s="237"/>
      <c r="K41" s="237" t="s">
        <v>816</v>
      </c>
      <c r="L41" s="237" t="s">
        <v>815</v>
      </c>
      <c r="M41" s="237" t="s">
        <v>33</v>
      </c>
      <c r="N41" s="238">
        <v>20110</v>
      </c>
      <c r="O41" s="316"/>
      <c r="P41" s="430">
        <v>50000000</v>
      </c>
      <c r="Q41" s="430">
        <v>20000000</v>
      </c>
      <c r="R41" s="430">
        <v>10000000</v>
      </c>
      <c r="S41" s="430">
        <v>0</v>
      </c>
      <c r="T41" s="430">
        <v>80000000</v>
      </c>
      <c r="U41" s="239">
        <v>13</v>
      </c>
      <c r="V41" s="239">
        <v>0</v>
      </c>
      <c r="W41" s="239">
        <v>13</v>
      </c>
      <c r="X41" s="239">
        <v>970</v>
      </c>
      <c r="Y41" s="239">
        <v>5188</v>
      </c>
      <c r="Z41" s="426">
        <v>700</v>
      </c>
    </row>
    <row r="42" spans="1:26" ht="21.95" customHeight="1">
      <c r="A42" s="237" t="s">
        <v>1165</v>
      </c>
      <c r="B42" s="237" t="s">
        <v>1166</v>
      </c>
      <c r="C42" s="237" t="s">
        <v>1167</v>
      </c>
      <c r="D42" s="238" t="s">
        <v>52</v>
      </c>
      <c r="E42" s="238">
        <v>16101</v>
      </c>
      <c r="F42" s="741">
        <v>44102</v>
      </c>
      <c r="G42" s="329" t="s">
        <v>2031</v>
      </c>
      <c r="H42" s="237">
        <v>5</v>
      </c>
      <c r="I42" s="237"/>
      <c r="J42" s="237"/>
      <c r="K42" s="237" t="s">
        <v>2032</v>
      </c>
      <c r="L42" s="237" t="s">
        <v>989</v>
      </c>
      <c r="M42" s="237" t="s">
        <v>899</v>
      </c>
      <c r="N42" s="238">
        <v>48120</v>
      </c>
      <c r="O42" s="316"/>
      <c r="P42" s="430">
        <v>5000000</v>
      </c>
      <c r="Q42" s="430">
        <v>20000000</v>
      </c>
      <c r="R42" s="430">
        <v>30000000</v>
      </c>
      <c r="S42" s="430">
        <v>20000000</v>
      </c>
      <c r="T42" s="430">
        <v>75000000</v>
      </c>
      <c r="U42" s="239">
        <v>70</v>
      </c>
      <c r="V42" s="239">
        <v>50</v>
      </c>
      <c r="W42" s="239">
        <v>120</v>
      </c>
      <c r="X42" s="239">
        <v>2361.77</v>
      </c>
      <c r="Y42" s="239">
        <v>32584</v>
      </c>
      <c r="Z42" s="426">
        <v>9360</v>
      </c>
    </row>
    <row r="43" spans="1:26" ht="21.95" customHeight="1">
      <c r="A43" s="237" t="s">
        <v>1168</v>
      </c>
      <c r="B43" s="237" t="s">
        <v>1169</v>
      </c>
      <c r="C43" s="237" t="s">
        <v>1170</v>
      </c>
      <c r="D43" s="238" t="s">
        <v>93</v>
      </c>
      <c r="E43" s="238">
        <v>29309</v>
      </c>
      <c r="F43" s="741">
        <v>44103</v>
      </c>
      <c r="G43" s="330" t="s">
        <v>2033</v>
      </c>
      <c r="H43" s="237">
        <v>5</v>
      </c>
      <c r="I43" s="237" t="s">
        <v>2034</v>
      </c>
      <c r="J43" s="237" t="s">
        <v>2035</v>
      </c>
      <c r="K43" s="237" t="s">
        <v>2036</v>
      </c>
      <c r="L43" s="237" t="s">
        <v>78</v>
      </c>
      <c r="M43" s="237" t="s">
        <v>31</v>
      </c>
      <c r="N43" s="238">
        <v>10270</v>
      </c>
      <c r="O43" s="316" t="s">
        <v>2532</v>
      </c>
      <c r="P43" s="430">
        <v>0</v>
      </c>
      <c r="Q43" s="430">
        <v>0</v>
      </c>
      <c r="R43" s="430">
        <v>70000000</v>
      </c>
      <c r="S43" s="430">
        <v>5000000</v>
      </c>
      <c r="T43" s="430">
        <v>75000000</v>
      </c>
      <c r="U43" s="239">
        <v>225</v>
      </c>
      <c r="V43" s="239">
        <v>126</v>
      </c>
      <c r="W43" s="239">
        <v>351</v>
      </c>
      <c r="X43" s="239">
        <v>5355</v>
      </c>
      <c r="Y43" s="239">
        <v>14224</v>
      </c>
      <c r="Z43" s="426">
        <v>7934</v>
      </c>
    </row>
    <row r="44" spans="1:26" ht="21.95" customHeight="1">
      <c r="A44" s="237" t="s">
        <v>1171</v>
      </c>
      <c r="B44" s="237" t="s">
        <v>1172</v>
      </c>
      <c r="C44" s="237" t="s">
        <v>1173</v>
      </c>
      <c r="D44" s="238" t="s">
        <v>79</v>
      </c>
      <c r="E44" s="238">
        <v>10302</v>
      </c>
      <c r="F44" s="741">
        <v>44102</v>
      </c>
      <c r="G44" s="329" t="s">
        <v>2037</v>
      </c>
      <c r="H44" s="237">
        <v>6</v>
      </c>
      <c r="I44" s="237"/>
      <c r="J44" s="237"/>
      <c r="K44" s="237" t="s">
        <v>2038</v>
      </c>
      <c r="L44" s="237" t="s">
        <v>847</v>
      </c>
      <c r="M44" s="237" t="s">
        <v>46</v>
      </c>
      <c r="N44" s="238">
        <v>24000</v>
      </c>
      <c r="O44" s="316"/>
      <c r="P44" s="430">
        <v>9000000</v>
      </c>
      <c r="Q44" s="430">
        <v>26000000</v>
      </c>
      <c r="R44" s="430">
        <v>17000000</v>
      </c>
      <c r="S44" s="430">
        <v>20000000</v>
      </c>
      <c r="T44" s="430">
        <v>72000000</v>
      </c>
      <c r="U44" s="239">
        <v>7</v>
      </c>
      <c r="V44" s="239">
        <v>11</v>
      </c>
      <c r="W44" s="239">
        <v>18</v>
      </c>
      <c r="X44" s="239">
        <v>1748.23</v>
      </c>
      <c r="Y44" s="239">
        <v>7956</v>
      </c>
      <c r="Z44" s="426">
        <v>5335</v>
      </c>
    </row>
    <row r="45" spans="1:26" ht="21.95" customHeight="1">
      <c r="A45" s="237" t="s">
        <v>1174</v>
      </c>
      <c r="B45" s="237" t="s">
        <v>1175</v>
      </c>
      <c r="C45" s="237" t="s">
        <v>1176</v>
      </c>
      <c r="D45" s="238" t="s">
        <v>32</v>
      </c>
      <c r="E45" s="238">
        <v>22199</v>
      </c>
      <c r="F45" s="741">
        <v>44104</v>
      </c>
      <c r="G45" s="329" t="s">
        <v>2039</v>
      </c>
      <c r="H45" s="237">
        <v>2</v>
      </c>
      <c r="I45" s="237"/>
      <c r="J45" s="237"/>
      <c r="K45" s="237" t="s">
        <v>821</v>
      </c>
      <c r="L45" s="237" t="s">
        <v>80</v>
      </c>
      <c r="M45" s="237" t="s">
        <v>67</v>
      </c>
      <c r="N45" s="238">
        <v>74110</v>
      </c>
      <c r="O45" s="316"/>
      <c r="P45" s="430">
        <v>10000000</v>
      </c>
      <c r="Q45" s="430">
        <v>20000000</v>
      </c>
      <c r="R45" s="430">
        <v>20000000</v>
      </c>
      <c r="S45" s="430">
        <v>20000000</v>
      </c>
      <c r="T45" s="430">
        <v>70000000</v>
      </c>
      <c r="U45" s="239">
        <v>30</v>
      </c>
      <c r="V45" s="239">
        <v>28</v>
      </c>
      <c r="W45" s="239">
        <v>58</v>
      </c>
      <c r="X45" s="239">
        <v>490</v>
      </c>
      <c r="Y45" s="239">
        <v>6042</v>
      </c>
      <c r="Z45" s="426">
        <v>1800</v>
      </c>
    </row>
    <row r="46" spans="1:26" ht="21.95" customHeight="1">
      <c r="A46" s="237" t="s">
        <v>1177</v>
      </c>
      <c r="B46" s="237" t="s">
        <v>1178</v>
      </c>
      <c r="C46" s="237" t="s">
        <v>1179</v>
      </c>
      <c r="D46" s="238">
        <v>39</v>
      </c>
      <c r="E46" s="238">
        <v>17020</v>
      </c>
      <c r="F46" s="741">
        <v>44098</v>
      </c>
      <c r="G46" s="330" t="s">
        <v>2040</v>
      </c>
      <c r="H46" s="237">
        <v>2</v>
      </c>
      <c r="I46" s="237" t="s">
        <v>39</v>
      </c>
      <c r="J46" s="237" t="s">
        <v>39</v>
      </c>
      <c r="K46" s="237" t="s">
        <v>2041</v>
      </c>
      <c r="L46" s="237" t="s">
        <v>80</v>
      </c>
      <c r="M46" s="237" t="s">
        <v>67</v>
      </c>
      <c r="N46" s="238">
        <v>74110</v>
      </c>
      <c r="O46" s="316"/>
      <c r="P46" s="430">
        <v>10000000</v>
      </c>
      <c r="Q46" s="430">
        <v>10000000</v>
      </c>
      <c r="R46" s="430">
        <v>30000000</v>
      </c>
      <c r="S46" s="430">
        <v>20000000</v>
      </c>
      <c r="T46" s="430">
        <v>70000000</v>
      </c>
      <c r="U46" s="239">
        <v>20</v>
      </c>
      <c r="V46" s="239">
        <v>10</v>
      </c>
      <c r="W46" s="239">
        <v>30</v>
      </c>
      <c r="X46" s="239">
        <v>440</v>
      </c>
      <c r="Y46" s="239">
        <v>2060</v>
      </c>
      <c r="Z46" s="426">
        <v>750</v>
      </c>
    </row>
    <row r="47" spans="1:26" ht="21.95" customHeight="1">
      <c r="A47" s="237" t="s">
        <v>1180</v>
      </c>
      <c r="B47" s="237" t="s">
        <v>1181</v>
      </c>
      <c r="C47" s="237" t="s">
        <v>1182</v>
      </c>
      <c r="D47" s="238" t="s">
        <v>29</v>
      </c>
      <c r="E47" s="238">
        <v>10294</v>
      </c>
      <c r="F47" s="741">
        <v>44096</v>
      </c>
      <c r="G47" s="329">
        <v>37</v>
      </c>
      <c r="H47" s="237">
        <v>2</v>
      </c>
      <c r="I47" s="237"/>
      <c r="J47" s="237"/>
      <c r="K47" s="237" t="s">
        <v>2042</v>
      </c>
      <c r="L47" s="237" t="s">
        <v>878</v>
      </c>
      <c r="M47" s="237" t="s">
        <v>33</v>
      </c>
      <c r="N47" s="238">
        <v>20140</v>
      </c>
      <c r="O47" s="316" t="s">
        <v>2533</v>
      </c>
      <c r="P47" s="430">
        <v>0</v>
      </c>
      <c r="Q47" s="430">
        <v>20000000</v>
      </c>
      <c r="R47" s="430">
        <v>40000000</v>
      </c>
      <c r="S47" s="430">
        <v>10000000</v>
      </c>
      <c r="T47" s="430">
        <v>70000000</v>
      </c>
      <c r="U47" s="239">
        <v>6</v>
      </c>
      <c r="V47" s="239">
        <v>3</v>
      </c>
      <c r="W47" s="239">
        <v>9</v>
      </c>
      <c r="X47" s="239">
        <v>177.04</v>
      </c>
      <c r="Y47" s="239">
        <v>780</v>
      </c>
      <c r="Z47" s="426">
        <v>780</v>
      </c>
    </row>
    <row r="48" spans="1:26" ht="21.95" customHeight="1">
      <c r="A48" s="237" t="s">
        <v>1183</v>
      </c>
      <c r="B48" s="237" t="s">
        <v>1184</v>
      </c>
      <c r="C48" s="237" t="s">
        <v>1185</v>
      </c>
      <c r="D48" s="238" t="s">
        <v>68</v>
      </c>
      <c r="E48" s="238">
        <v>25922</v>
      </c>
      <c r="F48" s="741">
        <v>44082</v>
      </c>
      <c r="G48" s="329">
        <v>106</v>
      </c>
      <c r="H48" s="237">
        <v>11</v>
      </c>
      <c r="I48" s="237"/>
      <c r="J48" s="237"/>
      <c r="K48" s="237" t="s">
        <v>2043</v>
      </c>
      <c r="L48" s="237" t="s">
        <v>2044</v>
      </c>
      <c r="M48" s="237" t="s">
        <v>859</v>
      </c>
      <c r="N48" s="238">
        <v>32130</v>
      </c>
      <c r="O48" s="316">
        <v>885839012</v>
      </c>
      <c r="P48" s="430">
        <v>4950000</v>
      </c>
      <c r="Q48" s="430">
        <v>31027986</v>
      </c>
      <c r="R48" s="430">
        <v>24405000</v>
      </c>
      <c r="S48" s="430">
        <v>9155492</v>
      </c>
      <c r="T48" s="430">
        <v>69538478</v>
      </c>
      <c r="U48" s="239">
        <v>31</v>
      </c>
      <c r="V48" s="239">
        <v>0</v>
      </c>
      <c r="W48" s="239">
        <v>31</v>
      </c>
      <c r="X48" s="239">
        <v>320.5</v>
      </c>
      <c r="Y48" s="239">
        <v>2880</v>
      </c>
      <c r="Z48" s="426">
        <v>13600</v>
      </c>
    </row>
    <row r="49" spans="1:26" ht="21.95" customHeight="1">
      <c r="A49" s="237" t="s">
        <v>1186</v>
      </c>
      <c r="B49" s="237" t="s">
        <v>1187</v>
      </c>
      <c r="C49" s="237" t="s">
        <v>1188</v>
      </c>
      <c r="D49" s="238" t="s">
        <v>44</v>
      </c>
      <c r="E49" s="238">
        <v>22220</v>
      </c>
      <c r="F49" s="741">
        <v>44097</v>
      </c>
      <c r="G49" s="329" t="s">
        <v>2045</v>
      </c>
      <c r="H49" s="237">
        <v>6</v>
      </c>
      <c r="I49" s="237"/>
      <c r="J49" s="237"/>
      <c r="K49" s="237" t="s">
        <v>877</v>
      </c>
      <c r="L49" s="237" t="s">
        <v>66</v>
      </c>
      <c r="M49" s="237" t="s">
        <v>67</v>
      </c>
      <c r="N49" s="238">
        <v>74000</v>
      </c>
      <c r="O49" s="316"/>
      <c r="P49" s="430">
        <v>16000000</v>
      </c>
      <c r="Q49" s="430">
        <v>15000000</v>
      </c>
      <c r="R49" s="430">
        <v>17000000</v>
      </c>
      <c r="S49" s="430">
        <v>20000000</v>
      </c>
      <c r="T49" s="430">
        <v>68000000</v>
      </c>
      <c r="U49" s="239">
        <v>4</v>
      </c>
      <c r="V49" s="239">
        <v>3</v>
      </c>
      <c r="W49" s="239">
        <v>7</v>
      </c>
      <c r="X49" s="239">
        <v>240</v>
      </c>
      <c r="Y49" s="239">
        <v>1500</v>
      </c>
      <c r="Z49" s="426">
        <v>1038</v>
      </c>
    </row>
    <row r="50" spans="1:26" ht="21.95" customHeight="1">
      <c r="A50" s="237" t="s">
        <v>1189</v>
      </c>
      <c r="B50" s="237" t="s">
        <v>1190</v>
      </c>
      <c r="C50" s="237" t="s">
        <v>1191</v>
      </c>
      <c r="D50" s="238" t="s">
        <v>97</v>
      </c>
      <c r="E50" s="238">
        <v>23961</v>
      </c>
      <c r="F50" s="741">
        <v>44081</v>
      </c>
      <c r="G50" s="329" t="s">
        <v>2046</v>
      </c>
      <c r="H50" s="237">
        <v>12</v>
      </c>
      <c r="I50" s="237" t="s">
        <v>39</v>
      </c>
      <c r="J50" s="237" t="s">
        <v>39</v>
      </c>
      <c r="K50" s="237" t="s">
        <v>2047</v>
      </c>
      <c r="L50" s="237" t="s">
        <v>2048</v>
      </c>
      <c r="M50" s="237" t="s">
        <v>1039</v>
      </c>
      <c r="N50" s="238">
        <v>42130</v>
      </c>
      <c r="O50" s="316" t="s">
        <v>2534</v>
      </c>
      <c r="P50" s="430">
        <v>3000000</v>
      </c>
      <c r="Q50" s="430">
        <v>5000000</v>
      </c>
      <c r="R50" s="430">
        <v>50000000</v>
      </c>
      <c r="S50" s="430">
        <v>10000000</v>
      </c>
      <c r="T50" s="430">
        <v>68000000</v>
      </c>
      <c r="U50" s="239">
        <v>30</v>
      </c>
      <c r="V50" s="239">
        <v>12</v>
      </c>
      <c r="W50" s="239">
        <v>42</v>
      </c>
      <c r="X50" s="239">
        <v>1161</v>
      </c>
      <c r="Y50" s="239">
        <v>173168</v>
      </c>
      <c r="Z50" s="426">
        <v>4674</v>
      </c>
    </row>
    <row r="51" spans="1:26" ht="21.95" customHeight="1">
      <c r="A51" s="237" t="s">
        <v>1192</v>
      </c>
      <c r="B51" s="237" t="s">
        <v>1193</v>
      </c>
      <c r="C51" s="237" t="s">
        <v>1194</v>
      </c>
      <c r="D51" s="238">
        <v>37</v>
      </c>
      <c r="E51" s="238">
        <v>31001</v>
      </c>
      <c r="F51" s="741">
        <v>44102</v>
      </c>
      <c r="G51" s="329" t="s">
        <v>2049</v>
      </c>
      <c r="H51" s="237">
        <v>2</v>
      </c>
      <c r="I51" s="237"/>
      <c r="J51" s="237"/>
      <c r="K51" s="237" t="s">
        <v>2050</v>
      </c>
      <c r="L51" s="237" t="s">
        <v>66</v>
      </c>
      <c r="M51" s="237" t="s">
        <v>67</v>
      </c>
      <c r="N51" s="238">
        <v>74000</v>
      </c>
      <c r="O51" s="316"/>
      <c r="P51" s="430">
        <v>25000000</v>
      </c>
      <c r="Q51" s="430">
        <v>25000000</v>
      </c>
      <c r="R51" s="430">
        <v>10000000</v>
      </c>
      <c r="S51" s="430">
        <v>5000000</v>
      </c>
      <c r="T51" s="430">
        <v>65000000</v>
      </c>
      <c r="U51" s="239">
        <v>41</v>
      </c>
      <c r="V51" s="239">
        <v>8</v>
      </c>
      <c r="W51" s="239">
        <v>49</v>
      </c>
      <c r="X51" s="239">
        <v>422</v>
      </c>
      <c r="Y51" s="239">
        <v>5236</v>
      </c>
      <c r="Z51" s="426">
        <v>2000</v>
      </c>
    </row>
    <row r="52" spans="1:26" ht="21.95" customHeight="1">
      <c r="A52" s="237" t="s">
        <v>1195</v>
      </c>
      <c r="B52" s="237" t="s">
        <v>1196</v>
      </c>
      <c r="C52" s="237" t="s">
        <v>1197</v>
      </c>
      <c r="D52" s="238" t="s">
        <v>682</v>
      </c>
      <c r="E52" s="238">
        <v>32501</v>
      </c>
      <c r="F52" s="741">
        <v>44084</v>
      </c>
      <c r="G52" s="329" t="s">
        <v>2051</v>
      </c>
      <c r="H52" s="237">
        <v>3</v>
      </c>
      <c r="I52" s="237"/>
      <c r="J52" s="237"/>
      <c r="K52" s="237" t="s">
        <v>30</v>
      </c>
      <c r="L52" s="237" t="s">
        <v>30</v>
      </c>
      <c r="M52" s="237" t="s">
        <v>31</v>
      </c>
      <c r="N52" s="238">
        <v>10540</v>
      </c>
      <c r="O52" s="316" t="s">
        <v>2535</v>
      </c>
      <c r="P52" s="430">
        <v>25157507</v>
      </c>
      <c r="Q52" s="430">
        <v>26842492</v>
      </c>
      <c r="R52" s="430">
        <v>7500000</v>
      </c>
      <c r="S52" s="430">
        <v>5000000</v>
      </c>
      <c r="T52" s="430">
        <v>64499999</v>
      </c>
      <c r="U52" s="239">
        <v>13</v>
      </c>
      <c r="V52" s="239">
        <v>30</v>
      </c>
      <c r="W52" s="239">
        <v>43</v>
      </c>
      <c r="X52" s="239">
        <v>441.03</v>
      </c>
      <c r="Y52" s="239">
        <v>3944</v>
      </c>
      <c r="Z52" s="426">
        <v>1800</v>
      </c>
    </row>
    <row r="53" spans="1:26" ht="21.95" customHeight="1">
      <c r="A53" s="237" t="s">
        <v>1198</v>
      </c>
      <c r="B53" s="237" t="s">
        <v>1199</v>
      </c>
      <c r="C53" s="237" t="s">
        <v>1200</v>
      </c>
      <c r="D53" s="238" t="s">
        <v>106</v>
      </c>
      <c r="E53" s="238">
        <v>30912</v>
      </c>
      <c r="F53" s="741">
        <v>44098</v>
      </c>
      <c r="G53" s="329" t="s">
        <v>2052</v>
      </c>
      <c r="H53" s="237">
        <v>4</v>
      </c>
      <c r="I53" s="237"/>
      <c r="J53" s="237"/>
      <c r="K53" s="237" t="s">
        <v>2053</v>
      </c>
      <c r="L53" s="237" t="s">
        <v>2054</v>
      </c>
      <c r="M53" s="237" t="s">
        <v>33</v>
      </c>
      <c r="N53" s="238">
        <v>20150</v>
      </c>
      <c r="O53" s="316" t="s">
        <v>2536</v>
      </c>
      <c r="P53" s="430">
        <v>16000000</v>
      </c>
      <c r="Q53" s="430">
        <v>11000000</v>
      </c>
      <c r="R53" s="430">
        <v>33000000</v>
      </c>
      <c r="S53" s="430">
        <v>2000000</v>
      </c>
      <c r="T53" s="430">
        <v>62000000</v>
      </c>
      <c r="U53" s="239">
        <v>14</v>
      </c>
      <c r="V53" s="239">
        <v>11</v>
      </c>
      <c r="W53" s="239">
        <v>25</v>
      </c>
      <c r="X53" s="239">
        <v>394</v>
      </c>
      <c r="Y53" s="239">
        <v>8124</v>
      </c>
      <c r="Z53" s="426">
        <v>2537</v>
      </c>
    </row>
    <row r="54" spans="1:26" ht="21.95" customHeight="1">
      <c r="A54" s="237" t="s">
        <v>1201</v>
      </c>
      <c r="B54" s="237" t="s">
        <v>1202</v>
      </c>
      <c r="C54" s="237" t="s">
        <v>1203</v>
      </c>
      <c r="D54" s="238" t="s">
        <v>44</v>
      </c>
      <c r="E54" s="238">
        <v>22220</v>
      </c>
      <c r="F54" s="741">
        <v>44098</v>
      </c>
      <c r="G54" s="329" t="s">
        <v>2055</v>
      </c>
      <c r="H54" s="237">
        <v>2</v>
      </c>
      <c r="I54" s="237"/>
      <c r="J54" s="237"/>
      <c r="K54" s="237" t="s">
        <v>2041</v>
      </c>
      <c r="L54" s="237" t="s">
        <v>80</v>
      </c>
      <c r="M54" s="237" t="s">
        <v>67</v>
      </c>
      <c r="N54" s="238">
        <v>74110</v>
      </c>
      <c r="O54" s="316"/>
      <c r="P54" s="430">
        <v>10000000</v>
      </c>
      <c r="Q54" s="430">
        <v>10000000</v>
      </c>
      <c r="R54" s="430">
        <v>20000000</v>
      </c>
      <c r="S54" s="430">
        <v>20000000</v>
      </c>
      <c r="T54" s="430">
        <v>60000000</v>
      </c>
      <c r="U54" s="239">
        <v>20</v>
      </c>
      <c r="V54" s="239">
        <v>10</v>
      </c>
      <c r="W54" s="239">
        <v>30</v>
      </c>
      <c r="X54" s="239">
        <v>420</v>
      </c>
      <c r="Y54" s="239">
        <v>2368</v>
      </c>
      <c r="Z54" s="426">
        <v>750</v>
      </c>
    </row>
    <row r="55" spans="1:26" ht="21.95" customHeight="1">
      <c r="A55" s="237" t="s">
        <v>1204</v>
      </c>
      <c r="B55" s="237" t="s">
        <v>1205</v>
      </c>
      <c r="C55" s="237" t="s">
        <v>1206</v>
      </c>
      <c r="D55" s="238" t="s">
        <v>68</v>
      </c>
      <c r="E55" s="238">
        <v>25922</v>
      </c>
      <c r="F55" s="741">
        <v>44104</v>
      </c>
      <c r="G55" s="329" t="s">
        <v>2056</v>
      </c>
      <c r="H55" s="237">
        <v>21</v>
      </c>
      <c r="I55" s="237" t="s">
        <v>2057</v>
      </c>
      <c r="J55" s="237" t="s">
        <v>880</v>
      </c>
      <c r="K55" s="237" t="s">
        <v>2058</v>
      </c>
      <c r="L55" s="237" t="s">
        <v>48</v>
      </c>
      <c r="M55" s="237" t="s">
        <v>31</v>
      </c>
      <c r="N55" s="238">
        <v>10540</v>
      </c>
      <c r="O55" s="316" t="s">
        <v>2537</v>
      </c>
      <c r="P55" s="430">
        <v>20000000</v>
      </c>
      <c r="Q55" s="430">
        <v>15000000</v>
      </c>
      <c r="R55" s="430">
        <v>15000000</v>
      </c>
      <c r="S55" s="430">
        <v>10000000</v>
      </c>
      <c r="T55" s="430">
        <v>60000000</v>
      </c>
      <c r="U55" s="239">
        <v>32</v>
      </c>
      <c r="V55" s="239">
        <v>24</v>
      </c>
      <c r="W55" s="239">
        <v>56</v>
      </c>
      <c r="X55" s="239">
        <v>194</v>
      </c>
      <c r="Y55" s="239">
        <v>5700</v>
      </c>
      <c r="Z55" s="426">
        <v>3700</v>
      </c>
    </row>
    <row r="56" spans="1:26" ht="21.95" customHeight="1">
      <c r="A56" s="237" t="s">
        <v>1207</v>
      </c>
      <c r="B56" s="237" t="s">
        <v>1202</v>
      </c>
      <c r="C56" s="237" t="s">
        <v>1203</v>
      </c>
      <c r="D56" s="238" t="s">
        <v>44</v>
      </c>
      <c r="E56" s="238">
        <v>22220</v>
      </c>
      <c r="F56" s="741">
        <v>44098</v>
      </c>
      <c r="G56" s="329" t="s">
        <v>2059</v>
      </c>
      <c r="H56" s="237">
        <v>2</v>
      </c>
      <c r="I56" s="237"/>
      <c r="J56" s="237"/>
      <c r="K56" s="237" t="s">
        <v>2041</v>
      </c>
      <c r="L56" s="237" t="s">
        <v>80</v>
      </c>
      <c r="M56" s="237" t="s">
        <v>67</v>
      </c>
      <c r="N56" s="238">
        <v>74110</v>
      </c>
      <c r="O56" s="316"/>
      <c r="P56" s="430">
        <v>10000000</v>
      </c>
      <c r="Q56" s="430">
        <v>10000000</v>
      </c>
      <c r="R56" s="430">
        <v>20000000</v>
      </c>
      <c r="S56" s="430">
        <v>20000000</v>
      </c>
      <c r="T56" s="430">
        <v>60000000</v>
      </c>
      <c r="U56" s="239">
        <v>20</v>
      </c>
      <c r="V56" s="239">
        <v>10</v>
      </c>
      <c r="W56" s="239">
        <v>30</v>
      </c>
      <c r="X56" s="239">
        <v>420</v>
      </c>
      <c r="Y56" s="239">
        <v>2192</v>
      </c>
      <c r="Z56" s="426">
        <v>750</v>
      </c>
    </row>
    <row r="57" spans="1:26" ht="21.95" customHeight="1">
      <c r="A57" s="237" t="s">
        <v>1208</v>
      </c>
      <c r="B57" s="237" t="s">
        <v>1209</v>
      </c>
      <c r="C57" s="237" t="s">
        <v>1210</v>
      </c>
      <c r="D57" s="238">
        <v>89</v>
      </c>
      <c r="E57" s="238">
        <v>20111</v>
      </c>
      <c r="F57" s="741">
        <v>44099</v>
      </c>
      <c r="G57" s="329" t="s">
        <v>39</v>
      </c>
      <c r="H57" s="237">
        <v>9</v>
      </c>
      <c r="I57" s="237"/>
      <c r="J57" s="237"/>
      <c r="K57" s="237" t="s">
        <v>2060</v>
      </c>
      <c r="L57" s="237" t="s">
        <v>2061</v>
      </c>
      <c r="M57" s="237" t="s">
        <v>909</v>
      </c>
      <c r="N57" s="238">
        <v>91130</v>
      </c>
      <c r="O57" s="316" t="s">
        <v>2538</v>
      </c>
      <c r="P57" s="430">
        <v>0</v>
      </c>
      <c r="Q57" s="430">
        <v>46000000</v>
      </c>
      <c r="R57" s="430">
        <v>13250000</v>
      </c>
      <c r="S57" s="430">
        <v>0</v>
      </c>
      <c r="T57" s="430">
        <v>59250000</v>
      </c>
      <c r="U57" s="239">
        <v>2</v>
      </c>
      <c r="V57" s="239">
        <v>0</v>
      </c>
      <c r="W57" s="239">
        <v>2</v>
      </c>
      <c r="X57" s="239">
        <v>85</v>
      </c>
      <c r="Y57" s="239">
        <v>6000</v>
      </c>
      <c r="Z57" s="426">
        <v>0</v>
      </c>
    </row>
    <row r="58" spans="1:26" ht="21.95" customHeight="1">
      <c r="A58" s="237" t="s">
        <v>1211</v>
      </c>
      <c r="B58" s="237" t="s">
        <v>1212</v>
      </c>
      <c r="C58" s="237" t="s">
        <v>1213</v>
      </c>
      <c r="D58" s="238" t="s">
        <v>32</v>
      </c>
      <c r="E58" s="238">
        <v>22199</v>
      </c>
      <c r="F58" s="741">
        <v>44099</v>
      </c>
      <c r="G58" s="329">
        <v>44052</v>
      </c>
      <c r="H58" s="237">
        <v>10</v>
      </c>
      <c r="I58" s="237"/>
      <c r="J58" s="237"/>
      <c r="K58" s="237" t="s">
        <v>2062</v>
      </c>
      <c r="L58" s="237" t="s">
        <v>847</v>
      </c>
      <c r="M58" s="237" t="s">
        <v>46</v>
      </c>
      <c r="N58" s="238">
        <v>24000</v>
      </c>
      <c r="O58" s="316"/>
      <c r="P58" s="430">
        <v>270000</v>
      </c>
      <c r="Q58" s="430">
        <v>15000000</v>
      </c>
      <c r="R58" s="430">
        <v>12000000</v>
      </c>
      <c r="S58" s="430">
        <v>30000000</v>
      </c>
      <c r="T58" s="430">
        <v>57270000</v>
      </c>
      <c r="U58" s="239">
        <v>8</v>
      </c>
      <c r="V58" s="239">
        <v>7</v>
      </c>
      <c r="W58" s="239">
        <v>15</v>
      </c>
      <c r="X58" s="239">
        <v>164.85</v>
      </c>
      <c r="Y58" s="239">
        <v>3389</v>
      </c>
      <c r="Z58" s="426">
        <v>1377</v>
      </c>
    </row>
    <row r="59" spans="1:26" ht="21.95" customHeight="1">
      <c r="A59" s="237" t="s">
        <v>1214</v>
      </c>
      <c r="B59" s="237" t="s">
        <v>1215</v>
      </c>
      <c r="C59" s="237" t="s">
        <v>1216</v>
      </c>
      <c r="D59" s="238" t="s">
        <v>34</v>
      </c>
      <c r="E59" s="238">
        <v>10139</v>
      </c>
      <c r="F59" s="741">
        <v>44090</v>
      </c>
      <c r="G59" s="329" t="s">
        <v>2063</v>
      </c>
      <c r="H59" s="237">
        <v>9</v>
      </c>
      <c r="I59" s="237"/>
      <c r="J59" s="237"/>
      <c r="K59" s="237" t="s">
        <v>2064</v>
      </c>
      <c r="L59" s="237" t="s">
        <v>66</v>
      </c>
      <c r="M59" s="237" t="s">
        <v>67</v>
      </c>
      <c r="N59" s="238">
        <v>74000</v>
      </c>
      <c r="O59" s="316"/>
      <c r="P59" s="430">
        <v>20000000</v>
      </c>
      <c r="Q59" s="430">
        <v>30000000</v>
      </c>
      <c r="R59" s="430">
        <v>5000000</v>
      </c>
      <c r="S59" s="430">
        <v>2000000</v>
      </c>
      <c r="T59" s="430">
        <v>57000000</v>
      </c>
      <c r="U59" s="239">
        <v>40</v>
      </c>
      <c r="V59" s="239">
        <v>40</v>
      </c>
      <c r="W59" s="239">
        <v>80</v>
      </c>
      <c r="X59" s="239">
        <v>498</v>
      </c>
      <c r="Y59" s="239">
        <v>8474</v>
      </c>
      <c r="Z59" s="426">
        <v>2900</v>
      </c>
    </row>
    <row r="60" spans="1:26" ht="21.95" customHeight="1">
      <c r="A60" s="237" t="s">
        <v>1217</v>
      </c>
      <c r="B60" s="237" t="s">
        <v>1218</v>
      </c>
      <c r="C60" s="237" t="s">
        <v>1219</v>
      </c>
      <c r="D60" s="238" t="s">
        <v>49</v>
      </c>
      <c r="E60" s="238">
        <v>22230</v>
      </c>
      <c r="F60" s="741">
        <v>44103</v>
      </c>
      <c r="G60" s="329" t="s">
        <v>2065</v>
      </c>
      <c r="H60" s="237">
        <v>2</v>
      </c>
      <c r="I60" s="237"/>
      <c r="J60" s="237"/>
      <c r="K60" s="237" t="s">
        <v>821</v>
      </c>
      <c r="L60" s="237" t="s">
        <v>80</v>
      </c>
      <c r="M60" s="237" t="s">
        <v>67</v>
      </c>
      <c r="N60" s="238">
        <v>74110</v>
      </c>
      <c r="O60" s="316"/>
      <c r="P60" s="430">
        <v>10000000</v>
      </c>
      <c r="Q60" s="430">
        <v>15000000</v>
      </c>
      <c r="R60" s="430">
        <v>20000000</v>
      </c>
      <c r="S60" s="430">
        <v>10000000</v>
      </c>
      <c r="T60" s="430">
        <v>55000000</v>
      </c>
      <c r="U60" s="239">
        <v>19</v>
      </c>
      <c r="V60" s="239">
        <v>6</v>
      </c>
      <c r="W60" s="239">
        <v>25</v>
      </c>
      <c r="X60" s="239">
        <v>490</v>
      </c>
      <c r="Y60" s="239">
        <v>6960</v>
      </c>
      <c r="Z60" s="426">
        <v>2160</v>
      </c>
    </row>
    <row r="61" spans="1:26" ht="21.95" customHeight="1">
      <c r="A61" s="237" t="s">
        <v>1220</v>
      </c>
      <c r="B61" s="237" t="s">
        <v>1221</v>
      </c>
      <c r="C61" s="237" t="s">
        <v>1222</v>
      </c>
      <c r="D61" s="238" t="s">
        <v>356</v>
      </c>
      <c r="E61" s="238">
        <v>10611</v>
      </c>
      <c r="F61" s="741">
        <v>44097</v>
      </c>
      <c r="G61" s="329">
        <v>235</v>
      </c>
      <c r="H61" s="237">
        <v>1</v>
      </c>
      <c r="I61" s="237" t="s">
        <v>39</v>
      </c>
      <c r="J61" s="237" t="s">
        <v>39</v>
      </c>
      <c r="K61" s="237" t="s">
        <v>2066</v>
      </c>
      <c r="L61" s="237" t="s">
        <v>2067</v>
      </c>
      <c r="M61" s="237" t="s">
        <v>114</v>
      </c>
      <c r="N61" s="238">
        <v>46130</v>
      </c>
      <c r="O61" s="316" t="s">
        <v>2539</v>
      </c>
      <c r="P61" s="430">
        <v>20000000</v>
      </c>
      <c r="Q61" s="430">
        <v>15000000</v>
      </c>
      <c r="R61" s="430">
        <v>10000000</v>
      </c>
      <c r="S61" s="430">
        <v>10000000</v>
      </c>
      <c r="T61" s="430">
        <v>55000000</v>
      </c>
      <c r="U61" s="239">
        <v>10</v>
      </c>
      <c r="V61" s="239">
        <v>0</v>
      </c>
      <c r="W61" s="239">
        <v>10</v>
      </c>
      <c r="X61" s="239">
        <v>482.84</v>
      </c>
      <c r="Y61" s="239">
        <v>1350</v>
      </c>
      <c r="Z61" s="426">
        <v>18908</v>
      </c>
    </row>
    <row r="62" spans="1:26" ht="21.95" customHeight="1">
      <c r="A62" s="237" t="s">
        <v>1223</v>
      </c>
      <c r="B62" s="237" t="s">
        <v>1224</v>
      </c>
      <c r="C62" s="237" t="s">
        <v>1225</v>
      </c>
      <c r="D62" s="238" t="s">
        <v>68</v>
      </c>
      <c r="E62" s="238">
        <v>25922</v>
      </c>
      <c r="F62" s="741">
        <v>44103</v>
      </c>
      <c r="G62" s="329" t="s">
        <v>2068</v>
      </c>
      <c r="H62" s="237">
        <v>4</v>
      </c>
      <c r="I62" s="237"/>
      <c r="J62" s="237"/>
      <c r="K62" s="237" t="s">
        <v>2069</v>
      </c>
      <c r="L62" s="237" t="s">
        <v>2022</v>
      </c>
      <c r="M62" s="237" t="s">
        <v>31</v>
      </c>
      <c r="N62" s="238">
        <v>10560</v>
      </c>
      <c r="O62" s="316"/>
      <c r="P62" s="430">
        <v>8000000</v>
      </c>
      <c r="Q62" s="430">
        <v>30000000</v>
      </c>
      <c r="R62" s="430">
        <v>6000000</v>
      </c>
      <c r="S62" s="430">
        <v>10000000</v>
      </c>
      <c r="T62" s="430">
        <v>54000000</v>
      </c>
      <c r="U62" s="239">
        <v>17</v>
      </c>
      <c r="V62" s="239">
        <v>6</v>
      </c>
      <c r="W62" s="239">
        <v>23</v>
      </c>
      <c r="X62" s="239">
        <v>170.89</v>
      </c>
      <c r="Y62" s="239">
        <v>3996</v>
      </c>
      <c r="Z62" s="426">
        <v>1570</v>
      </c>
    </row>
    <row r="63" spans="1:26" ht="21.95" customHeight="1">
      <c r="A63" s="237" t="s">
        <v>1226</v>
      </c>
      <c r="B63" s="237" t="s">
        <v>1227</v>
      </c>
      <c r="C63" s="237" t="s">
        <v>1228</v>
      </c>
      <c r="D63" s="238" t="s">
        <v>81</v>
      </c>
      <c r="E63" s="238">
        <v>25111</v>
      </c>
      <c r="F63" s="741">
        <v>44104</v>
      </c>
      <c r="G63" s="329">
        <v>66</v>
      </c>
      <c r="H63" s="237">
        <v>10</v>
      </c>
      <c r="I63" s="237"/>
      <c r="J63" s="237"/>
      <c r="K63" s="237" t="s">
        <v>2064</v>
      </c>
      <c r="L63" s="237" t="s">
        <v>66</v>
      </c>
      <c r="M63" s="237" t="s">
        <v>67</v>
      </c>
      <c r="N63" s="238">
        <v>74000</v>
      </c>
      <c r="O63" s="316"/>
      <c r="P63" s="430">
        <v>3000000</v>
      </c>
      <c r="Q63" s="430">
        <v>10000000</v>
      </c>
      <c r="R63" s="430">
        <v>20000000</v>
      </c>
      <c r="S63" s="430">
        <v>20000000</v>
      </c>
      <c r="T63" s="430">
        <v>53000000</v>
      </c>
      <c r="U63" s="239">
        <v>15</v>
      </c>
      <c r="V63" s="239">
        <v>0</v>
      </c>
      <c r="W63" s="239">
        <v>15</v>
      </c>
      <c r="X63" s="239">
        <v>204</v>
      </c>
      <c r="Y63" s="239">
        <v>4000</v>
      </c>
      <c r="Z63" s="426">
        <v>1800</v>
      </c>
    </row>
    <row r="64" spans="1:26" ht="21.95" customHeight="1">
      <c r="A64" s="237" t="s">
        <v>1229</v>
      </c>
      <c r="B64" s="237" t="s">
        <v>1230</v>
      </c>
      <c r="C64" s="237" t="s">
        <v>1231</v>
      </c>
      <c r="D64" s="238" t="s">
        <v>735</v>
      </c>
      <c r="E64" s="238">
        <v>25921</v>
      </c>
      <c r="F64" s="741">
        <v>44088</v>
      </c>
      <c r="G64" s="330" t="s">
        <v>2070</v>
      </c>
      <c r="H64" s="237">
        <v>4</v>
      </c>
      <c r="I64" s="237"/>
      <c r="J64" s="237"/>
      <c r="K64" s="237" t="s">
        <v>2071</v>
      </c>
      <c r="L64" s="237" t="s">
        <v>2072</v>
      </c>
      <c r="M64" s="237" t="s">
        <v>86</v>
      </c>
      <c r="N64" s="238">
        <v>90100</v>
      </c>
      <c r="O64" s="316"/>
      <c r="P64" s="430">
        <v>25000000</v>
      </c>
      <c r="Q64" s="430">
        <v>12000000</v>
      </c>
      <c r="R64" s="430">
        <v>5000000</v>
      </c>
      <c r="S64" s="430">
        <v>10000000</v>
      </c>
      <c r="T64" s="430">
        <v>52000000</v>
      </c>
      <c r="U64" s="239">
        <v>10</v>
      </c>
      <c r="V64" s="239">
        <v>0</v>
      </c>
      <c r="W64" s="239">
        <v>10</v>
      </c>
      <c r="X64" s="239">
        <v>287.5</v>
      </c>
      <c r="Y64" s="239">
        <v>25806</v>
      </c>
      <c r="Z64" s="426">
        <v>336</v>
      </c>
    </row>
    <row r="65" spans="1:26" ht="21.95" customHeight="1">
      <c r="A65" s="237" t="s">
        <v>1232</v>
      </c>
      <c r="B65" s="237" t="s">
        <v>1233</v>
      </c>
      <c r="C65" s="237" t="s">
        <v>1234</v>
      </c>
      <c r="D65" s="238" t="s">
        <v>81</v>
      </c>
      <c r="E65" s="238">
        <v>25111</v>
      </c>
      <c r="F65" s="741">
        <v>44102</v>
      </c>
      <c r="G65" s="329" t="s">
        <v>2073</v>
      </c>
      <c r="H65" s="237">
        <v>3</v>
      </c>
      <c r="I65" s="237"/>
      <c r="J65" s="237"/>
      <c r="K65" s="237" t="s">
        <v>854</v>
      </c>
      <c r="L65" s="237" t="s">
        <v>66</v>
      </c>
      <c r="M65" s="237" t="s">
        <v>67</v>
      </c>
      <c r="N65" s="238">
        <v>74000</v>
      </c>
      <c r="O65" s="316"/>
      <c r="P65" s="430">
        <v>9440000</v>
      </c>
      <c r="Q65" s="430">
        <v>10560000</v>
      </c>
      <c r="R65" s="430">
        <v>10000000</v>
      </c>
      <c r="S65" s="430">
        <v>20000000</v>
      </c>
      <c r="T65" s="430">
        <v>50000000</v>
      </c>
      <c r="U65" s="239">
        <v>31</v>
      </c>
      <c r="V65" s="239">
        <v>7</v>
      </c>
      <c r="W65" s="239">
        <v>38</v>
      </c>
      <c r="X65" s="239">
        <v>301.23</v>
      </c>
      <c r="Y65" s="239">
        <v>1283</v>
      </c>
      <c r="Z65" s="426">
        <v>600</v>
      </c>
    </row>
    <row r="66" spans="1:26" ht="21.95" customHeight="1">
      <c r="A66" s="237" t="s">
        <v>1235</v>
      </c>
      <c r="B66" s="237" t="s">
        <v>1236</v>
      </c>
      <c r="C66" s="237" t="s">
        <v>1237</v>
      </c>
      <c r="D66" s="238" t="s">
        <v>519</v>
      </c>
      <c r="E66" s="238">
        <v>20221</v>
      </c>
      <c r="F66" s="741">
        <v>44104</v>
      </c>
      <c r="G66" s="329" t="s">
        <v>2074</v>
      </c>
      <c r="H66" s="237">
        <v>5</v>
      </c>
      <c r="I66" s="237"/>
      <c r="J66" s="237" t="s">
        <v>2075</v>
      </c>
      <c r="K66" s="237" t="s">
        <v>2075</v>
      </c>
      <c r="L66" s="237" t="s">
        <v>80</v>
      </c>
      <c r="M66" s="237" t="s">
        <v>67</v>
      </c>
      <c r="N66" s="238">
        <v>74110</v>
      </c>
      <c r="O66" s="316"/>
      <c r="P66" s="430">
        <v>0</v>
      </c>
      <c r="Q66" s="430">
        <v>2000000</v>
      </c>
      <c r="R66" s="430">
        <v>23000000</v>
      </c>
      <c r="S66" s="430">
        <v>25000000</v>
      </c>
      <c r="T66" s="430">
        <v>50000000</v>
      </c>
      <c r="U66" s="239">
        <v>11</v>
      </c>
      <c r="V66" s="239">
        <v>4</v>
      </c>
      <c r="W66" s="239">
        <v>15</v>
      </c>
      <c r="X66" s="239">
        <v>490</v>
      </c>
      <c r="Y66" s="239">
        <v>6692</v>
      </c>
      <c r="Z66" s="426">
        <v>812</v>
      </c>
    </row>
    <row r="67" spans="1:26" ht="21.95" customHeight="1">
      <c r="A67" s="237" t="s">
        <v>1238</v>
      </c>
      <c r="B67" s="237" t="s">
        <v>1239</v>
      </c>
      <c r="C67" s="237" t="s">
        <v>1240</v>
      </c>
      <c r="D67" s="238" t="s">
        <v>68</v>
      </c>
      <c r="E67" s="238">
        <v>25922</v>
      </c>
      <c r="F67" s="741">
        <v>44104</v>
      </c>
      <c r="G67" s="329" t="s">
        <v>2076</v>
      </c>
      <c r="H67" s="237">
        <v>2</v>
      </c>
      <c r="I67" s="237"/>
      <c r="J67" s="237"/>
      <c r="K67" s="237" t="s">
        <v>817</v>
      </c>
      <c r="L67" s="237" t="s">
        <v>66</v>
      </c>
      <c r="M67" s="237" t="s">
        <v>67</v>
      </c>
      <c r="N67" s="238">
        <v>74000</v>
      </c>
      <c r="O67" s="316"/>
      <c r="P67" s="430">
        <v>5000000</v>
      </c>
      <c r="Q67" s="430">
        <v>20000000</v>
      </c>
      <c r="R67" s="430">
        <v>20000000</v>
      </c>
      <c r="S67" s="430">
        <v>5000000</v>
      </c>
      <c r="T67" s="430">
        <v>50000000</v>
      </c>
      <c r="U67" s="239">
        <v>15</v>
      </c>
      <c r="V67" s="239">
        <v>13</v>
      </c>
      <c r="W67" s="239">
        <v>28</v>
      </c>
      <c r="X67" s="239">
        <v>375.8</v>
      </c>
      <c r="Y67" s="239">
        <v>8000</v>
      </c>
      <c r="Z67" s="426">
        <v>3900</v>
      </c>
    </row>
    <row r="68" spans="1:26" ht="21.95" customHeight="1">
      <c r="A68" s="237" t="s">
        <v>1241</v>
      </c>
      <c r="B68" s="237" t="s">
        <v>1242</v>
      </c>
      <c r="C68" s="237" t="s">
        <v>1243</v>
      </c>
      <c r="D68" s="238">
        <v>106</v>
      </c>
      <c r="E68" s="238">
        <v>38300</v>
      </c>
      <c r="F68" s="741">
        <v>44085</v>
      </c>
      <c r="G68" s="329" t="s">
        <v>2077</v>
      </c>
      <c r="H68" s="237">
        <v>1</v>
      </c>
      <c r="I68" s="237"/>
      <c r="J68" s="237"/>
      <c r="K68" s="237" t="s">
        <v>2078</v>
      </c>
      <c r="L68" s="237" t="s">
        <v>2079</v>
      </c>
      <c r="M68" s="237" t="s">
        <v>86</v>
      </c>
      <c r="N68" s="238">
        <v>90280</v>
      </c>
      <c r="O68" s="316"/>
      <c r="P68" s="430">
        <v>5000000</v>
      </c>
      <c r="Q68" s="430">
        <v>28000000</v>
      </c>
      <c r="R68" s="430">
        <v>15000000</v>
      </c>
      <c r="S68" s="430">
        <v>1000000</v>
      </c>
      <c r="T68" s="430">
        <v>49000000</v>
      </c>
      <c r="U68" s="239">
        <v>34</v>
      </c>
      <c r="V68" s="239">
        <v>4</v>
      </c>
      <c r="W68" s="239">
        <v>38</v>
      </c>
      <c r="X68" s="239">
        <v>1955.08</v>
      </c>
      <c r="Y68" s="239">
        <v>2798</v>
      </c>
      <c r="Z68" s="426">
        <v>1170</v>
      </c>
    </row>
    <row r="69" spans="1:26" ht="21.95" customHeight="1">
      <c r="A69" s="237" t="s">
        <v>1244</v>
      </c>
      <c r="B69" s="237" t="s">
        <v>1245</v>
      </c>
      <c r="C69" s="237" t="s">
        <v>1246</v>
      </c>
      <c r="D69" s="238" t="s">
        <v>75</v>
      </c>
      <c r="E69" s="238">
        <v>25939</v>
      </c>
      <c r="F69" s="741">
        <v>44096</v>
      </c>
      <c r="G69" s="329" t="s">
        <v>2080</v>
      </c>
      <c r="H69" s="237">
        <v>4</v>
      </c>
      <c r="I69" s="237"/>
      <c r="J69" s="237"/>
      <c r="K69" s="237" t="s">
        <v>891</v>
      </c>
      <c r="L69" s="237" t="s">
        <v>83</v>
      </c>
      <c r="M69" s="237" t="s">
        <v>33</v>
      </c>
      <c r="N69" s="238">
        <v>20170</v>
      </c>
      <c r="O69" s="316"/>
      <c r="P69" s="430">
        <v>7000000</v>
      </c>
      <c r="Q69" s="430">
        <v>13000000</v>
      </c>
      <c r="R69" s="430">
        <v>25000000</v>
      </c>
      <c r="S69" s="430">
        <v>3000000</v>
      </c>
      <c r="T69" s="430">
        <v>48000000</v>
      </c>
      <c r="U69" s="239">
        <v>18</v>
      </c>
      <c r="V69" s="239">
        <v>1</v>
      </c>
      <c r="W69" s="239">
        <v>19</v>
      </c>
      <c r="X69" s="239">
        <v>133.15</v>
      </c>
      <c r="Y69" s="239">
        <v>800</v>
      </c>
      <c r="Z69" s="426">
        <v>800</v>
      </c>
    </row>
    <row r="70" spans="1:26" ht="21.95" customHeight="1">
      <c r="A70" s="237" t="s">
        <v>1247</v>
      </c>
      <c r="B70" s="237" t="s">
        <v>1248</v>
      </c>
      <c r="C70" s="237" t="s">
        <v>992</v>
      </c>
      <c r="D70" s="238" t="s">
        <v>38</v>
      </c>
      <c r="E70" s="238">
        <v>33121</v>
      </c>
      <c r="F70" s="741">
        <v>44089</v>
      </c>
      <c r="G70" s="329" t="s">
        <v>2081</v>
      </c>
      <c r="H70" s="237">
        <v>4</v>
      </c>
      <c r="I70" s="237" t="s">
        <v>39</v>
      </c>
      <c r="J70" s="237" t="s">
        <v>39</v>
      </c>
      <c r="K70" s="237" t="s">
        <v>2082</v>
      </c>
      <c r="L70" s="237" t="s">
        <v>2083</v>
      </c>
      <c r="M70" s="237" t="s">
        <v>814</v>
      </c>
      <c r="N70" s="238">
        <v>44130</v>
      </c>
      <c r="O70" s="316" t="s">
        <v>2540</v>
      </c>
      <c r="P70" s="430">
        <v>10000000</v>
      </c>
      <c r="Q70" s="430">
        <v>20000000</v>
      </c>
      <c r="R70" s="430">
        <v>8000000</v>
      </c>
      <c r="S70" s="430">
        <v>10000000</v>
      </c>
      <c r="T70" s="430">
        <v>48000000</v>
      </c>
      <c r="U70" s="239">
        <v>8</v>
      </c>
      <c r="V70" s="239">
        <v>0</v>
      </c>
      <c r="W70" s="239">
        <v>8</v>
      </c>
      <c r="X70" s="239">
        <v>62.75</v>
      </c>
      <c r="Y70" s="239">
        <v>145440</v>
      </c>
      <c r="Z70" s="426">
        <v>0</v>
      </c>
    </row>
    <row r="71" spans="1:26" ht="21.95" customHeight="1">
      <c r="A71" s="237" t="s">
        <v>1249</v>
      </c>
      <c r="B71" s="237" t="s">
        <v>1250</v>
      </c>
      <c r="C71" s="237" t="s">
        <v>1251</v>
      </c>
      <c r="D71" s="238" t="s">
        <v>101</v>
      </c>
      <c r="E71" s="238">
        <v>1630</v>
      </c>
      <c r="F71" s="741">
        <v>44102</v>
      </c>
      <c r="G71" s="329"/>
      <c r="H71" s="237">
        <v>9</v>
      </c>
      <c r="I71" s="237"/>
      <c r="J71" s="237"/>
      <c r="K71" s="237" t="s">
        <v>961</v>
      </c>
      <c r="L71" s="237" t="s">
        <v>66</v>
      </c>
      <c r="M71" s="237" t="s">
        <v>67</v>
      </c>
      <c r="N71" s="238">
        <v>74000</v>
      </c>
      <c r="O71" s="316"/>
      <c r="P71" s="430">
        <v>10000000</v>
      </c>
      <c r="Q71" s="430">
        <v>25000000</v>
      </c>
      <c r="R71" s="430">
        <v>2000000</v>
      </c>
      <c r="S71" s="430">
        <v>10000000</v>
      </c>
      <c r="T71" s="430">
        <v>47000000</v>
      </c>
      <c r="U71" s="239">
        <v>8</v>
      </c>
      <c r="V71" s="239">
        <v>4</v>
      </c>
      <c r="W71" s="239">
        <v>12</v>
      </c>
      <c r="X71" s="239">
        <v>77</v>
      </c>
      <c r="Y71" s="239">
        <v>2079</v>
      </c>
      <c r="Z71" s="426">
        <v>680</v>
      </c>
    </row>
    <row r="72" spans="1:26" ht="21.95" customHeight="1">
      <c r="A72" s="237" t="s">
        <v>1252</v>
      </c>
      <c r="B72" s="237" t="s">
        <v>1253</v>
      </c>
      <c r="C72" s="237" t="s">
        <v>1254</v>
      </c>
      <c r="D72" s="238" t="s">
        <v>73</v>
      </c>
      <c r="E72" s="238">
        <v>8103</v>
      </c>
      <c r="F72" s="741">
        <v>44076</v>
      </c>
      <c r="G72" s="329" t="s">
        <v>2084</v>
      </c>
      <c r="H72" s="237">
        <v>4</v>
      </c>
      <c r="I72" s="237"/>
      <c r="J72" s="237"/>
      <c r="K72" s="237" t="s">
        <v>2085</v>
      </c>
      <c r="L72" s="237" t="s">
        <v>878</v>
      </c>
      <c r="M72" s="237" t="s">
        <v>33</v>
      </c>
      <c r="N72" s="238">
        <v>20140</v>
      </c>
      <c r="O72" s="316"/>
      <c r="P72" s="430">
        <v>40000000</v>
      </c>
      <c r="Q72" s="430">
        <v>0</v>
      </c>
      <c r="R72" s="430">
        <v>5000000</v>
      </c>
      <c r="S72" s="430">
        <v>2000000</v>
      </c>
      <c r="T72" s="430">
        <v>47000000</v>
      </c>
      <c r="U72" s="239">
        <v>5</v>
      </c>
      <c r="V72" s="239">
        <v>0</v>
      </c>
      <c r="W72" s="239">
        <v>5</v>
      </c>
      <c r="X72" s="239">
        <v>480</v>
      </c>
      <c r="Y72" s="239">
        <v>86444</v>
      </c>
      <c r="Z72" s="426">
        <v>0</v>
      </c>
    </row>
    <row r="73" spans="1:26" ht="21.95" customHeight="1">
      <c r="A73" s="237" t="s">
        <v>1255</v>
      </c>
      <c r="B73" s="237" t="s">
        <v>1227</v>
      </c>
      <c r="C73" s="237" t="s">
        <v>1256</v>
      </c>
      <c r="D73" s="238" t="s">
        <v>85</v>
      </c>
      <c r="E73" s="238">
        <v>23953</v>
      </c>
      <c r="F73" s="741">
        <v>44104</v>
      </c>
      <c r="G73" s="329">
        <v>66</v>
      </c>
      <c r="H73" s="237">
        <v>10</v>
      </c>
      <c r="I73" s="237"/>
      <c r="J73" s="237"/>
      <c r="K73" s="237" t="s">
        <v>2064</v>
      </c>
      <c r="L73" s="237" t="s">
        <v>66</v>
      </c>
      <c r="M73" s="237" t="s">
        <v>67</v>
      </c>
      <c r="N73" s="238">
        <v>74000</v>
      </c>
      <c r="O73" s="316"/>
      <c r="P73" s="430">
        <v>7000000</v>
      </c>
      <c r="Q73" s="430">
        <v>10000000</v>
      </c>
      <c r="R73" s="430">
        <v>10000000</v>
      </c>
      <c r="S73" s="430">
        <v>20000000</v>
      </c>
      <c r="T73" s="430">
        <v>47000000</v>
      </c>
      <c r="U73" s="239">
        <v>15</v>
      </c>
      <c r="V73" s="239">
        <v>4</v>
      </c>
      <c r="W73" s="239">
        <v>19</v>
      </c>
      <c r="X73" s="239">
        <v>120</v>
      </c>
      <c r="Y73" s="239">
        <v>20000</v>
      </c>
      <c r="Z73" s="426">
        <v>5000</v>
      </c>
    </row>
    <row r="74" spans="1:26" ht="21.95" customHeight="1">
      <c r="A74" s="237" t="s">
        <v>1257</v>
      </c>
      <c r="B74" s="237" t="s">
        <v>1258</v>
      </c>
      <c r="C74" s="237" t="s">
        <v>1259</v>
      </c>
      <c r="D74" s="238" t="s">
        <v>93</v>
      </c>
      <c r="E74" s="238">
        <v>29309</v>
      </c>
      <c r="F74" s="741">
        <v>44104</v>
      </c>
      <c r="G74" s="329" t="s">
        <v>2086</v>
      </c>
      <c r="H74" s="237">
        <v>2</v>
      </c>
      <c r="I74" s="237"/>
      <c r="J74" s="237"/>
      <c r="K74" s="237" t="s">
        <v>821</v>
      </c>
      <c r="L74" s="237" t="s">
        <v>80</v>
      </c>
      <c r="M74" s="237" t="s">
        <v>67</v>
      </c>
      <c r="N74" s="238">
        <v>74110</v>
      </c>
      <c r="O74" s="316"/>
      <c r="P74" s="430">
        <v>12000000</v>
      </c>
      <c r="Q74" s="430">
        <v>16000000</v>
      </c>
      <c r="R74" s="430">
        <v>15000000</v>
      </c>
      <c r="S74" s="430">
        <v>4000000</v>
      </c>
      <c r="T74" s="430">
        <v>47000000</v>
      </c>
      <c r="U74" s="239">
        <v>10</v>
      </c>
      <c r="V74" s="239">
        <v>8</v>
      </c>
      <c r="W74" s="239">
        <v>18</v>
      </c>
      <c r="X74" s="239">
        <v>417</v>
      </c>
      <c r="Y74" s="239">
        <v>1758</v>
      </c>
      <c r="Z74" s="426">
        <v>1470</v>
      </c>
    </row>
    <row r="75" spans="1:26" ht="21.95" customHeight="1">
      <c r="A75" s="237" t="s">
        <v>1260</v>
      </c>
      <c r="B75" s="237" t="s">
        <v>1261</v>
      </c>
      <c r="C75" s="237" t="s">
        <v>1262</v>
      </c>
      <c r="D75" s="238" t="s">
        <v>55</v>
      </c>
      <c r="E75" s="238">
        <v>22210</v>
      </c>
      <c r="F75" s="741">
        <v>44089</v>
      </c>
      <c r="G75" s="329" t="s">
        <v>2087</v>
      </c>
      <c r="H75" s="237">
        <v>8</v>
      </c>
      <c r="I75" s="237"/>
      <c r="J75" s="237"/>
      <c r="K75" s="237" t="s">
        <v>2088</v>
      </c>
      <c r="L75" s="237" t="s">
        <v>2089</v>
      </c>
      <c r="M75" s="237" t="s">
        <v>50</v>
      </c>
      <c r="N75" s="238">
        <v>11140</v>
      </c>
      <c r="O75" s="316"/>
      <c r="P75" s="430">
        <v>15000000</v>
      </c>
      <c r="Q75" s="430">
        <v>7000000</v>
      </c>
      <c r="R75" s="430">
        <v>15000000</v>
      </c>
      <c r="S75" s="430">
        <v>10000000</v>
      </c>
      <c r="T75" s="430">
        <v>47000000</v>
      </c>
      <c r="U75" s="239">
        <v>14</v>
      </c>
      <c r="V75" s="239">
        <v>25</v>
      </c>
      <c r="W75" s="239">
        <v>39</v>
      </c>
      <c r="X75" s="239">
        <v>498.5</v>
      </c>
      <c r="Y75" s="239">
        <v>2188</v>
      </c>
      <c r="Z75" s="426">
        <v>975</v>
      </c>
    </row>
    <row r="76" spans="1:26" ht="21.95" customHeight="1">
      <c r="A76" s="237" t="s">
        <v>1263</v>
      </c>
      <c r="B76" s="237" t="s">
        <v>1264</v>
      </c>
      <c r="C76" s="237" t="s">
        <v>1265</v>
      </c>
      <c r="D76" s="238" t="s">
        <v>81</v>
      </c>
      <c r="E76" s="238">
        <v>25111</v>
      </c>
      <c r="F76" s="741">
        <v>44085</v>
      </c>
      <c r="G76" s="330">
        <v>587</v>
      </c>
      <c r="H76" s="237">
        <v>1</v>
      </c>
      <c r="I76" s="237"/>
      <c r="J76" s="237" t="s">
        <v>886</v>
      </c>
      <c r="K76" s="237" t="s">
        <v>2090</v>
      </c>
      <c r="L76" s="237" t="s">
        <v>2000</v>
      </c>
      <c r="M76" s="237" t="s">
        <v>74</v>
      </c>
      <c r="N76" s="238">
        <v>30280</v>
      </c>
      <c r="O76" s="316"/>
      <c r="P76" s="430">
        <v>19000000</v>
      </c>
      <c r="Q76" s="430">
        <v>5000000</v>
      </c>
      <c r="R76" s="430">
        <v>20000000</v>
      </c>
      <c r="S76" s="430">
        <v>3000000</v>
      </c>
      <c r="T76" s="430">
        <v>47000000</v>
      </c>
      <c r="U76" s="239">
        <v>7</v>
      </c>
      <c r="V76" s="239">
        <v>0</v>
      </c>
      <c r="W76" s="239">
        <v>7</v>
      </c>
      <c r="X76" s="239">
        <v>95</v>
      </c>
      <c r="Y76" s="239">
        <v>0</v>
      </c>
      <c r="Z76" s="426">
        <v>0</v>
      </c>
    </row>
    <row r="77" spans="1:26" ht="21.95" customHeight="1">
      <c r="A77" s="237" t="s">
        <v>1266</v>
      </c>
      <c r="B77" s="237" t="s">
        <v>1267</v>
      </c>
      <c r="C77" s="237" t="s">
        <v>1268</v>
      </c>
      <c r="D77" s="238">
        <v>106</v>
      </c>
      <c r="E77" s="238">
        <v>38300</v>
      </c>
      <c r="F77" s="741">
        <v>44085</v>
      </c>
      <c r="G77" s="329">
        <v>251</v>
      </c>
      <c r="H77" s="237"/>
      <c r="I77" s="237"/>
      <c r="J77" s="237" t="s">
        <v>2091</v>
      </c>
      <c r="K77" s="237" t="s">
        <v>2092</v>
      </c>
      <c r="L77" s="237" t="s">
        <v>2092</v>
      </c>
      <c r="M77" s="237" t="s">
        <v>62</v>
      </c>
      <c r="N77" s="238">
        <v>10150</v>
      </c>
      <c r="O77" s="316"/>
      <c r="P77" s="430">
        <v>30000000</v>
      </c>
      <c r="Q77" s="430">
        <v>8000000</v>
      </c>
      <c r="R77" s="430">
        <v>3000000</v>
      </c>
      <c r="S77" s="430">
        <v>5000000</v>
      </c>
      <c r="T77" s="430">
        <v>46000000</v>
      </c>
      <c r="U77" s="239">
        <v>9</v>
      </c>
      <c r="V77" s="239">
        <v>0</v>
      </c>
      <c r="W77" s="239">
        <v>9</v>
      </c>
      <c r="X77" s="239">
        <v>482</v>
      </c>
      <c r="Y77" s="239">
        <v>5392</v>
      </c>
      <c r="Z77" s="426">
        <v>5392</v>
      </c>
    </row>
    <row r="78" spans="1:26" ht="21.95" customHeight="1">
      <c r="A78" s="237" t="s">
        <v>1269</v>
      </c>
      <c r="B78" s="237" t="s">
        <v>1270</v>
      </c>
      <c r="C78" s="237" t="s">
        <v>1271</v>
      </c>
      <c r="D78" s="238" t="s">
        <v>81</v>
      </c>
      <c r="E78" s="238">
        <v>25111</v>
      </c>
      <c r="F78" s="741">
        <v>44096</v>
      </c>
      <c r="G78" s="329"/>
      <c r="H78" s="237"/>
      <c r="I78" s="237"/>
      <c r="J78" s="237"/>
      <c r="K78" s="237" t="s">
        <v>2093</v>
      </c>
      <c r="L78" s="237" t="s">
        <v>850</v>
      </c>
      <c r="M78" s="237" t="s">
        <v>72</v>
      </c>
      <c r="N78" s="238">
        <v>73210</v>
      </c>
      <c r="O78" s="316"/>
      <c r="P78" s="430">
        <v>9500000</v>
      </c>
      <c r="Q78" s="430">
        <v>28000000</v>
      </c>
      <c r="R78" s="430">
        <v>2500000</v>
      </c>
      <c r="S78" s="430">
        <v>6000000</v>
      </c>
      <c r="T78" s="430">
        <v>46000000</v>
      </c>
      <c r="U78" s="239">
        <v>53</v>
      </c>
      <c r="V78" s="239">
        <v>8</v>
      </c>
      <c r="W78" s="239">
        <v>61</v>
      </c>
      <c r="X78" s="239">
        <v>113</v>
      </c>
      <c r="Y78" s="239">
        <v>1920</v>
      </c>
      <c r="Z78" s="426">
        <v>1148</v>
      </c>
    </row>
    <row r="79" spans="1:26" ht="21.95" customHeight="1">
      <c r="A79" s="237" t="s">
        <v>1272</v>
      </c>
      <c r="B79" s="237" t="s">
        <v>1273</v>
      </c>
      <c r="C79" s="237" t="s">
        <v>1274</v>
      </c>
      <c r="D79" s="238" t="s">
        <v>85</v>
      </c>
      <c r="E79" s="238">
        <v>23953</v>
      </c>
      <c r="F79" s="741">
        <v>44103</v>
      </c>
      <c r="G79" s="329">
        <v>154</v>
      </c>
      <c r="H79" s="237">
        <v>5</v>
      </c>
      <c r="I79" s="237" t="s">
        <v>39</v>
      </c>
      <c r="J79" s="237" t="s">
        <v>39</v>
      </c>
      <c r="K79" s="237" t="s">
        <v>2094</v>
      </c>
      <c r="L79" s="237" t="s">
        <v>2095</v>
      </c>
      <c r="M79" s="237" t="s">
        <v>999</v>
      </c>
      <c r="N79" s="238">
        <v>34190</v>
      </c>
      <c r="O79" s="316">
        <v>897991669</v>
      </c>
      <c r="P79" s="430">
        <v>20000000</v>
      </c>
      <c r="Q79" s="430">
        <v>7000000</v>
      </c>
      <c r="R79" s="430">
        <v>8000000</v>
      </c>
      <c r="S79" s="430">
        <v>10000000</v>
      </c>
      <c r="T79" s="430">
        <v>45000000</v>
      </c>
      <c r="U79" s="239">
        <v>6</v>
      </c>
      <c r="V79" s="239">
        <v>0</v>
      </c>
      <c r="W79" s="239">
        <v>6</v>
      </c>
      <c r="X79" s="239">
        <v>94.8</v>
      </c>
      <c r="Y79" s="239">
        <v>26196</v>
      </c>
      <c r="Z79" s="426">
        <v>800</v>
      </c>
    </row>
    <row r="80" spans="1:26" ht="21.95" customHeight="1">
      <c r="A80" s="237" t="s">
        <v>1275</v>
      </c>
      <c r="B80" s="237" t="s">
        <v>1276</v>
      </c>
      <c r="C80" s="237" t="s">
        <v>1277</v>
      </c>
      <c r="D80" s="238" t="s">
        <v>124</v>
      </c>
      <c r="E80" s="238">
        <v>14111</v>
      </c>
      <c r="F80" s="741">
        <v>44091</v>
      </c>
      <c r="G80" s="329">
        <v>277</v>
      </c>
      <c r="H80" s="237" t="s">
        <v>39</v>
      </c>
      <c r="I80" s="237" t="s">
        <v>2096</v>
      </c>
      <c r="J80" s="237" t="s">
        <v>818</v>
      </c>
      <c r="K80" s="237" t="s">
        <v>2097</v>
      </c>
      <c r="L80" s="237" t="s">
        <v>2097</v>
      </c>
      <c r="M80" s="237" t="s">
        <v>62</v>
      </c>
      <c r="N80" s="238">
        <v>10140</v>
      </c>
      <c r="O80" s="316" t="s">
        <v>39</v>
      </c>
      <c r="P80" s="430">
        <v>10000000</v>
      </c>
      <c r="Q80" s="430">
        <v>20000000</v>
      </c>
      <c r="R80" s="430">
        <v>10000000</v>
      </c>
      <c r="S80" s="430">
        <v>5000000</v>
      </c>
      <c r="T80" s="430">
        <v>45000000</v>
      </c>
      <c r="U80" s="239">
        <v>22</v>
      </c>
      <c r="V80" s="239">
        <v>37</v>
      </c>
      <c r="W80" s="239">
        <v>59</v>
      </c>
      <c r="X80" s="239">
        <v>12</v>
      </c>
      <c r="Y80" s="239">
        <v>8437</v>
      </c>
      <c r="Z80" s="426">
        <v>2347</v>
      </c>
    </row>
    <row r="81" spans="1:26" ht="21.95" customHeight="1">
      <c r="A81" s="237" t="s">
        <v>1278</v>
      </c>
      <c r="B81" s="237" t="s">
        <v>1279</v>
      </c>
      <c r="C81" s="237" t="s">
        <v>1280</v>
      </c>
      <c r="D81" s="238" t="s">
        <v>354</v>
      </c>
      <c r="E81" s="238">
        <v>10304</v>
      </c>
      <c r="F81" s="741">
        <v>44102</v>
      </c>
      <c r="G81" s="329">
        <v>599</v>
      </c>
      <c r="H81" s="237">
        <v>17</v>
      </c>
      <c r="I81" s="237" t="s">
        <v>2098</v>
      </c>
      <c r="J81" s="237" t="s">
        <v>880</v>
      </c>
      <c r="K81" s="237" t="s">
        <v>30</v>
      </c>
      <c r="L81" s="237" t="s">
        <v>30</v>
      </c>
      <c r="M81" s="237" t="s">
        <v>31</v>
      </c>
      <c r="N81" s="238">
        <v>10540</v>
      </c>
      <c r="O81" s="316" t="s">
        <v>2541</v>
      </c>
      <c r="P81" s="430">
        <v>25000000</v>
      </c>
      <c r="Q81" s="430">
        <v>8000000</v>
      </c>
      <c r="R81" s="430">
        <v>5000000</v>
      </c>
      <c r="S81" s="430">
        <v>7000000</v>
      </c>
      <c r="T81" s="430">
        <v>45000000</v>
      </c>
      <c r="U81" s="239">
        <v>35</v>
      </c>
      <c r="V81" s="239">
        <v>45</v>
      </c>
      <c r="W81" s="239">
        <v>80</v>
      </c>
      <c r="X81" s="239">
        <v>378.92</v>
      </c>
      <c r="Y81" s="239">
        <v>3476</v>
      </c>
      <c r="Z81" s="426">
        <v>1698</v>
      </c>
    </row>
    <row r="82" spans="1:26" ht="21.95" customHeight="1">
      <c r="A82" s="237" t="s">
        <v>1281</v>
      </c>
      <c r="B82" s="237" t="s">
        <v>1282</v>
      </c>
      <c r="C82" s="237" t="s">
        <v>1283</v>
      </c>
      <c r="D82" s="238" t="s">
        <v>85</v>
      </c>
      <c r="E82" s="238">
        <v>23953</v>
      </c>
      <c r="F82" s="741">
        <v>44085</v>
      </c>
      <c r="G82" s="329" t="s">
        <v>2099</v>
      </c>
      <c r="H82" s="237">
        <v>7</v>
      </c>
      <c r="I82" s="237" t="s">
        <v>39</v>
      </c>
      <c r="J82" s="237" t="s">
        <v>2100</v>
      </c>
      <c r="K82" s="237" t="s">
        <v>950</v>
      </c>
      <c r="L82" s="237" t="s">
        <v>950</v>
      </c>
      <c r="M82" s="237" t="s">
        <v>123</v>
      </c>
      <c r="N82" s="238">
        <v>41130</v>
      </c>
      <c r="O82" s="316" t="s">
        <v>2542</v>
      </c>
      <c r="P82" s="430">
        <v>4000000</v>
      </c>
      <c r="Q82" s="430">
        <v>5000000</v>
      </c>
      <c r="R82" s="430">
        <v>30000000</v>
      </c>
      <c r="S82" s="430">
        <v>5000000</v>
      </c>
      <c r="T82" s="430">
        <v>44000000</v>
      </c>
      <c r="U82" s="239">
        <v>9</v>
      </c>
      <c r="V82" s="239">
        <v>3</v>
      </c>
      <c r="W82" s="239">
        <v>12</v>
      </c>
      <c r="X82" s="239">
        <v>179.63</v>
      </c>
      <c r="Y82" s="239">
        <v>8076</v>
      </c>
      <c r="Z82" s="426">
        <v>0</v>
      </c>
    </row>
    <row r="83" spans="1:26" ht="21.95" customHeight="1">
      <c r="A83" s="237" t="s">
        <v>1284</v>
      </c>
      <c r="B83" s="237" t="s">
        <v>1285</v>
      </c>
      <c r="C83" s="237" t="s">
        <v>1286</v>
      </c>
      <c r="D83" s="238">
        <v>106</v>
      </c>
      <c r="E83" s="238">
        <v>38300</v>
      </c>
      <c r="F83" s="741">
        <v>44099</v>
      </c>
      <c r="G83" s="329">
        <v>124</v>
      </c>
      <c r="H83" s="237">
        <v>6</v>
      </c>
      <c r="I83" s="237"/>
      <c r="J83" s="237"/>
      <c r="K83" s="237" t="s">
        <v>2101</v>
      </c>
      <c r="L83" s="237" t="s">
        <v>2102</v>
      </c>
      <c r="M83" s="237" t="s">
        <v>123</v>
      </c>
      <c r="N83" s="238">
        <v>41230</v>
      </c>
      <c r="O83" s="316"/>
      <c r="P83" s="430">
        <v>21686000</v>
      </c>
      <c r="Q83" s="430">
        <v>0</v>
      </c>
      <c r="R83" s="430">
        <v>19100000</v>
      </c>
      <c r="S83" s="430">
        <v>2000000</v>
      </c>
      <c r="T83" s="430">
        <v>42786000</v>
      </c>
      <c r="U83" s="239">
        <v>4</v>
      </c>
      <c r="V83" s="239">
        <v>0</v>
      </c>
      <c r="W83" s="239">
        <v>4</v>
      </c>
      <c r="X83" s="239">
        <v>820</v>
      </c>
      <c r="Y83" s="239">
        <v>43372</v>
      </c>
      <c r="Z83" s="426">
        <v>0</v>
      </c>
    </row>
    <row r="84" spans="1:26" ht="21.95" customHeight="1">
      <c r="A84" s="237" t="s">
        <v>1287</v>
      </c>
      <c r="B84" s="237" t="s">
        <v>1288</v>
      </c>
      <c r="C84" s="237" t="s">
        <v>1289</v>
      </c>
      <c r="D84" s="238">
        <v>72</v>
      </c>
      <c r="E84" s="238">
        <v>26402</v>
      </c>
      <c r="F84" s="741">
        <v>44088</v>
      </c>
      <c r="G84" s="330" t="s">
        <v>2103</v>
      </c>
      <c r="H84" s="237">
        <v>19</v>
      </c>
      <c r="I84" s="237"/>
      <c r="J84" s="237"/>
      <c r="K84" s="237" t="s">
        <v>985</v>
      </c>
      <c r="L84" s="237" t="s">
        <v>984</v>
      </c>
      <c r="M84" s="237" t="s">
        <v>35</v>
      </c>
      <c r="N84" s="238">
        <v>12120</v>
      </c>
      <c r="O84" s="316"/>
      <c r="P84" s="430">
        <v>0</v>
      </c>
      <c r="Q84" s="430">
        <v>0</v>
      </c>
      <c r="R84" s="430">
        <v>20000000</v>
      </c>
      <c r="S84" s="430">
        <v>20000000</v>
      </c>
      <c r="T84" s="430">
        <v>40000000</v>
      </c>
      <c r="U84" s="239">
        <v>39</v>
      </c>
      <c r="V84" s="239">
        <v>23</v>
      </c>
      <c r="W84" s="239">
        <v>62</v>
      </c>
      <c r="X84" s="239">
        <v>160.91</v>
      </c>
      <c r="Y84" s="239">
        <v>1070</v>
      </c>
      <c r="Z84" s="426">
        <v>765</v>
      </c>
    </row>
    <row r="85" spans="1:26" ht="21.95" customHeight="1">
      <c r="A85" s="237" t="s">
        <v>1290</v>
      </c>
      <c r="B85" s="237" t="s">
        <v>1291</v>
      </c>
      <c r="C85" s="237" t="s">
        <v>1292</v>
      </c>
      <c r="D85" s="238">
        <v>69</v>
      </c>
      <c r="E85" s="238">
        <v>26202</v>
      </c>
      <c r="F85" s="741">
        <v>44098</v>
      </c>
      <c r="G85" s="329" t="s">
        <v>2104</v>
      </c>
      <c r="H85" s="237">
        <v>5</v>
      </c>
      <c r="I85" s="237" t="s">
        <v>993</v>
      </c>
      <c r="J85" s="237"/>
      <c r="K85" s="237" t="s">
        <v>2105</v>
      </c>
      <c r="L85" s="237" t="s">
        <v>2106</v>
      </c>
      <c r="M85" s="237" t="s">
        <v>50</v>
      </c>
      <c r="N85" s="238">
        <v>11000</v>
      </c>
      <c r="O85" s="316"/>
      <c r="P85" s="430">
        <v>15000000</v>
      </c>
      <c r="Q85" s="430">
        <v>18000000</v>
      </c>
      <c r="R85" s="430">
        <v>2000000</v>
      </c>
      <c r="S85" s="430">
        <v>5000000</v>
      </c>
      <c r="T85" s="430">
        <v>40000000</v>
      </c>
      <c r="U85" s="239">
        <v>25</v>
      </c>
      <c r="V85" s="239">
        <v>4</v>
      </c>
      <c r="W85" s="239">
        <v>29</v>
      </c>
      <c r="X85" s="239">
        <v>53.83</v>
      </c>
      <c r="Y85" s="239">
        <v>2710</v>
      </c>
      <c r="Z85" s="426">
        <v>483</v>
      </c>
    </row>
    <row r="86" spans="1:26" ht="21.95" customHeight="1">
      <c r="A86" s="237" t="s">
        <v>1293</v>
      </c>
      <c r="B86" s="237" t="s">
        <v>1294</v>
      </c>
      <c r="C86" s="237" t="s">
        <v>1295</v>
      </c>
      <c r="D86" s="238">
        <v>59</v>
      </c>
      <c r="E86" s="238">
        <v>24101</v>
      </c>
      <c r="F86" s="741">
        <v>44104</v>
      </c>
      <c r="G86" s="329">
        <v>44013</v>
      </c>
      <c r="H86" s="237">
        <v>6</v>
      </c>
      <c r="I86" s="237"/>
      <c r="J86" s="237" t="s">
        <v>2107</v>
      </c>
      <c r="K86" s="237" t="s">
        <v>877</v>
      </c>
      <c r="L86" s="237" t="s">
        <v>66</v>
      </c>
      <c r="M86" s="237" t="s">
        <v>67</v>
      </c>
      <c r="N86" s="238">
        <v>74000</v>
      </c>
      <c r="O86" s="316"/>
      <c r="P86" s="430">
        <v>10000000</v>
      </c>
      <c r="Q86" s="430">
        <v>10000000</v>
      </c>
      <c r="R86" s="430">
        <v>10000000</v>
      </c>
      <c r="S86" s="430">
        <v>10000000</v>
      </c>
      <c r="T86" s="430">
        <v>40000000</v>
      </c>
      <c r="U86" s="239">
        <v>18</v>
      </c>
      <c r="V86" s="239">
        <v>0</v>
      </c>
      <c r="W86" s="239">
        <v>18</v>
      </c>
      <c r="X86" s="239">
        <v>492</v>
      </c>
      <c r="Y86" s="239">
        <v>3896</v>
      </c>
      <c r="Z86" s="426">
        <v>3896</v>
      </c>
    </row>
    <row r="87" spans="1:26" ht="21.95" customHeight="1">
      <c r="A87" s="237" t="s">
        <v>1296</v>
      </c>
      <c r="B87" s="237" t="s">
        <v>966</v>
      </c>
      <c r="C87" s="237" t="s">
        <v>58</v>
      </c>
      <c r="D87" s="238" t="s">
        <v>59</v>
      </c>
      <c r="E87" s="238">
        <v>19209</v>
      </c>
      <c r="F87" s="741">
        <v>44102</v>
      </c>
      <c r="G87" s="329" t="s">
        <v>2108</v>
      </c>
      <c r="H87" s="237">
        <v>10</v>
      </c>
      <c r="I87" s="237"/>
      <c r="J87" s="237"/>
      <c r="K87" s="237" t="s">
        <v>2109</v>
      </c>
      <c r="L87" s="237" t="s">
        <v>2110</v>
      </c>
      <c r="M87" s="237" t="s">
        <v>908</v>
      </c>
      <c r="N87" s="238">
        <v>80000</v>
      </c>
      <c r="O87" s="316"/>
      <c r="P87" s="430">
        <v>7000000</v>
      </c>
      <c r="Q87" s="430">
        <v>1500000</v>
      </c>
      <c r="R87" s="430">
        <v>16000000</v>
      </c>
      <c r="S87" s="430">
        <v>15000000</v>
      </c>
      <c r="T87" s="430">
        <v>39500000</v>
      </c>
      <c r="U87" s="239">
        <v>8</v>
      </c>
      <c r="V87" s="239">
        <v>1</v>
      </c>
      <c r="W87" s="239">
        <v>9</v>
      </c>
      <c r="X87" s="239">
        <v>1849.35</v>
      </c>
      <c r="Y87" s="239">
        <v>10400</v>
      </c>
      <c r="Z87" s="426">
        <v>280</v>
      </c>
    </row>
    <row r="88" spans="1:26" ht="21.95" customHeight="1">
      <c r="A88" s="237" t="s">
        <v>1297</v>
      </c>
      <c r="B88" s="237" t="s">
        <v>1298</v>
      </c>
      <c r="C88" s="237" t="s">
        <v>1299</v>
      </c>
      <c r="D88" s="238">
        <v>62</v>
      </c>
      <c r="E88" s="238">
        <v>31002</v>
      </c>
      <c r="F88" s="741">
        <v>44076</v>
      </c>
      <c r="G88" s="329">
        <v>18</v>
      </c>
      <c r="H88" s="237">
        <v>11</v>
      </c>
      <c r="I88" s="237" t="s">
        <v>2111</v>
      </c>
      <c r="J88" s="237" t="s">
        <v>880</v>
      </c>
      <c r="K88" s="237" t="s">
        <v>2017</v>
      </c>
      <c r="L88" s="237" t="s">
        <v>48</v>
      </c>
      <c r="M88" s="237" t="s">
        <v>31</v>
      </c>
      <c r="N88" s="238">
        <v>10540</v>
      </c>
      <c r="O88" s="316"/>
      <c r="P88" s="430">
        <v>10000000</v>
      </c>
      <c r="Q88" s="430">
        <v>5000000</v>
      </c>
      <c r="R88" s="430">
        <v>8000000</v>
      </c>
      <c r="S88" s="430">
        <v>16000000</v>
      </c>
      <c r="T88" s="430">
        <v>39000000</v>
      </c>
      <c r="U88" s="239">
        <v>58</v>
      </c>
      <c r="V88" s="239">
        <v>40</v>
      </c>
      <c r="W88" s="239">
        <v>98</v>
      </c>
      <c r="X88" s="239">
        <v>479.5</v>
      </c>
      <c r="Y88" s="239">
        <v>4800</v>
      </c>
      <c r="Z88" s="426">
        <v>3168</v>
      </c>
    </row>
    <row r="89" spans="1:26" ht="21.95" customHeight="1">
      <c r="A89" s="237" t="s">
        <v>1300</v>
      </c>
      <c r="B89" s="237" t="s">
        <v>1301</v>
      </c>
      <c r="C89" s="237" t="s">
        <v>1302</v>
      </c>
      <c r="D89" s="238">
        <v>59</v>
      </c>
      <c r="E89" s="238">
        <v>24101</v>
      </c>
      <c r="F89" s="741">
        <v>44098</v>
      </c>
      <c r="G89" s="329" t="s">
        <v>2112</v>
      </c>
      <c r="H89" s="237">
        <v>2</v>
      </c>
      <c r="I89" s="237"/>
      <c r="J89" s="237"/>
      <c r="K89" s="237" t="s">
        <v>2113</v>
      </c>
      <c r="L89" s="237" t="s">
        <v>66</v>
      </c>
      <c r="M89" s="237" t="s">
        <v>67</v>
      </c>
      <c r="N89" s="238">
        <v>74000</v>
      </c>
      <c r="O89" s="316"/>
      <c r="P89" s="430">
        <v>8000000</v>
      </c>
      <c r="Q89" s="430">
        <v>17000000</v>
      </c>
      <c r="R89" s="430">
        <v>10000000</v>
      </c>
      <c r="S89" s="430">
        <v>3000000</v>
      </c>
      <c r="T89" s="430">
        <v>38000000</v>
      </c>
      <c r="U89" s="239">
        <v>7</v>
      </c>
      <c r="V89" s="239">
        <v>5</v>
      </c>
      <c r="W89" s="239">
        <v>12</v>
      </c>
      <c r="X89" s="239">
        <v>204</v>
      </c>
      <c r="Y89" s="239">
        <v>1650</v>
      </c>
      <c r="Z89" s="426">
        <v>1650</v>
      </c>
    </row>
    <row r="90" spans="1:26" ht="21.95" customHeight="1">
      <c r="A90" s="237" t="s">
        <v>1303</v>
      </c>
      <c r="B90" s="237" t="s">
        <v>1304</v>
      </c>
      <c r="C90" s="237" t="s">
        <v>58</v>
      </c>
      <c r="D90" s="238" t="s">
        <v>59</v>
      </c>
      <c r="E90" s="238">
        <v>19209</v>
      </c>
      <c r="F90" s="741">
        <v>44085</v>
      </c>
      <c r="G90" s="329" t="s">
        <v>2114</v>
      </c>
      <c r="H90" s="237">
        <v>1</v>
      </c>
      <c r="I90" s="237"/>
      <c r="J90" s="237"/>
      <c r="K90" s="237" t="s">
        <v>2115</v>
      </c>
      <c r="L90" s="237" t="s">
        <v>2116</v>
      </c>
      <c r="M90" s="237" t="s">
        <v>70</v>
      </c>
      <c r="N90" s="238">
        <v>50260</v>
      </c>
      <c r="O90" s="316"/>
      <c r="P90" s="430">
        <v>2000000</v>
      </c>
      <c r="Q90" s="430">
        <v>1000000</v>
      </c>
      <c r="R90" s="430">
        <v>25000000</v>
      </c>
      <c r="S90" s="430">
        <v>10000000</v>
      </c>
      <c r="T90" s="430">
        <v>38000000</v>
      </c>
      <c r="U90" s="239">
        <v>5</v>
      </c>
      <c r="V90" s="239">
        <v>2</v>
      </c>
      <c r="W90" s="239">
        <v>7</v>
      </c>
      <c r="X90" s="239">
        <v>497.08</v>
      </c>
      <c r="Y90" s="239">
        <v>676</v>
      </c>
      <c r="Z90" s="426">
        <v>8068</v>
      </c>
    </row>
    <row r="91" spans="1:26" ht="21.95" customHeight="1">
      <c r="A91" s="237" t="s">
        <v>1305</v>
      </c>
      <c r="B91" s="237" t="s">
        <v>1306</v>
      </c>
      <c r="C91" s="237" t="s">
        <v>1307</v>
      </c>
      <c r="D91" s="238" t="s">
        <v>49</v>
      </c>
      <c r="E91" s="238">
        <v>22230</v>
      </c>
      <c r="F91" s="741">
        <v>44085</v>
      </c>
      <c r="G91" s="329" t="s">
        <v>2117</v>
      </c>
      <c r="H91" s="237">
        <v>1</v>
      </c>
      <c r="I91" s="237" t="s">
        <v>2118</v>
      </c>
      <c r="J91" s="237" t="s">
        <v>880</v>
      </c>
      <c r="K91" s="237" t="s">
        <v>30</v>
      </c>
      <c r="L91" s="237" t="s">
        <v>30</v>
      </c>
      <c r="M91" s="237" t="s">
        <v>31</v>
      </c>
      <c r="N91" s="238">
        <v>10540</v>
      </c>
      <c r="O91" s="316" t="s">
        <v>2543</v>
      </c>
      <c r="P91" s="430">
        <v>0</v>
      </c>
      <c r="Q91" s="430">
        <v>0</v>
      </c>
      <c r="R91" s="430">
        <v>17500000</v>
      </c>
      <c r="S91" s="430">
        <v>20000000</v>
      </c>
      <c r="T91" s="430">
        <v>37500000</v>
      </c>
      <c r="U91" s="239">
        <v>17</v>
      </c>
      <c r="V91" s="239">
        <v>1</v>
      </c>
      <c r="W91" s="239">
        <v>18</v>
      </c>
      <c r="X91" s="239">
        <v>1058</v>
      </c>
      <c r="Y91" s="239">
        <v>2960</v>
      </c>
      <c r="Z91" s="426">
        <v>1784</v>
      </c>
    </row>
    <row r="92" spans="1:26" ht="21.95" customHeight="1">
      <c r="A92" s="237" t="s">
        <v>1308</v>
      </c>
      <c r="B92" s="237" t="s">
        <v>1309</v>
      </c>
      <c r="C92" s="237" t="s">
        <v>1310</v>
      </c>
      <c r="D92" s="238" t="s">
        <v>101</v>
      </c>
      <c r="E92" s="238">
        <v>1630</v>
      </c>
      <c r="F92" s="741">
        <v>44103</v>
      </c>
      <c r="G92" s="329">
        <v>399</v>
      </c>
      <c r="H92" s="237">
        <v>6</v>
      </c>
      <c r="I92" s="237"/>
      <c r="J92" s="237"/>
      <c r="K92" s="237" t="s">
        <v>2119</v>
      </c>
      <c r="L92" s="237" t="s">
        <v>2120</v>
      </c>
      <c r="M92" s="237" t="s">
        <v>1037</v>
      </c>
      <c r="N92" s="238">
        <v>49000</v>
      </c>
      <c r="O92" s="316">
        <v>643283344</v>
      </c>
      <c r="P92" s="430">
        <v>5000000</v>
      </c>
      <c r="Q92" s="430">
        <v>15000000</v>
      </c>
      <c r="R92" s="430">
        <v>6000000</v>
      </c>
      <c r="S92" s="430">
        <v>10000000</v>
      </c>
      <c r="T92" s="430">
        <v>36000000</v>
      </c>
      <c r="U92" s="239">
        <v>3</v>
      </c>
      <c r="V92" s="239">
        <v>2</v>
      </c>
      <c r="W92" s="239">
        <v>5</v>
      </c>
      <c r="X92" s="239">
        <v>74.5</v>
      </c>
      <c r="Y92" s="239">
        <v>4800</v>
      </c>
      <c r="Z92" s="426">
        <v>820</v>
      </c>
    </row>
    <row r="93" spans="1:26" ht="21.95" customHeight="1">
      <c r="A93" s="237" t="s">
        <v>1311</v>
      </c>
      <c r="B93" s="237" t="s">
        <v>1312</v>
      </c>
      <c r="C93" s="237" t="s">
        <v>1313</v>
      </c>
      <c r="D93" s="238" t="s">
        <v>519</v>
      </c>
      <c r="E93" s="238">
        <v>20221</v>
      </c>
      <c r="F93" s="741">
        <v>44092</v>
      </c>
      <c r="G93" s="329" t="s">
        <v>2121</v>
      </c>
      <c r="H93" s="237">
        <v>3</v>
      </c>
      <c r="I93" s="237"/>
      <c r="J93" s="237" t="s">
        <v>982</v>
      </c>
      <c r="K93" s="237" t="s">
        <v>30</v>
      </c>
      <c r="L93" s="237" t="s">
        <v>30</v>
      </c>
      <c r="M93" s="237" t="s">
        <v>31</v>
      </c>
      <c r="N93" s="238">
        <v>10540</v>
      </c>
      <c r="O93" s="316" t="s">
        <v>2544</v>
      </c>
      <c r="P93" s="430">
        <v>1500000</v>
      </c>
      <c r="Q93" s="430">
        <v>11203890</v>
      </c>
      <c r="R93" s="430">
        <v>5433700</v>
      </c>
      <c r="S93" s="430">
        <v>17500000</v>
      </c>
      <c r="T93" s="430">
        <v>35637590</v>
      </c>
      <c r="U93" s="239">
        <v>5</v>
      </c>
      <c r="V93" s="239">
        <v>0</v>
      </c>
      <c r="W93" s="239">
        <v>5</v>
      </c>
      <c r="X93" s="239">
        <v>425</v>
      </c>
      <c r="Y93" s="239">
        <v>82902</v>
      </c>
      <c r="Z93" s="426">
        <v>1303</v>
      </c>
    </row>
    <row r="94" spans="1:26" ht="21.95" customHeight="1">
      <c r="A94" s="237" t="s">
        <v>1314</v>
      </c>
      <c r="B94" s="237" t="s">
        <v>1315</v>
      </c>
      <c r="C94" s="237" t="s">
        <v>1316</v>
      </c>
      <c r="D94" s="238" t="s">
        <v>36</v>
      </c>
      <c r="E94" s="238">
        <v>27103</v>
      </c>
      <c r="F94" s="741">
        <v>44103</v>
      </c>
      <c r="G94" s="329" t="s">
        <v>2122</v>
      </c>
      <c r="H94" s="237">
        <v>13</v>
      </c>
      <c r="I94" s="237"/>
      <c r="J94" s="237"/>
      <c r="K94" s="237" t="s">
        <v>875</v>
      </c>
      <c r="L94" s="237" t="s">
        <v>80</v>
      </c>
      <c r="M94" s="237" t="s">
        <v>67</v>
      </c>
      <c r="N94" s="238">
        <v>74130</v>
      </c>
      <c r="O94" s="316"/>
      <c r="P94" s="430">
        <v>10000000</v>
      </c>
      <c r="Q94" s="430">
        <v>5000000</v>
      </c>
      <c r="R94" s="430">
        <v>15000000</v>
      </c>
      <c r="S94" s="430">
        <v>5000000</v>
      </c>
      <c r="T94" s="430">
        <v>35000000</v>
      </c>
      <c r="U94" s="239">
        <v>25</v>
      </c>
      <c r="V94" s="239">
        <v>10</v>
      </c>
      <c r="W94" s="239">
        <v>35</v>
      </c>
      <c r="X94" s="239">
        <v>410</v>
      </c>
      <c r="Y94" s="239">
        <v>625</v>
      </c>
      <c r="Z94" s="426">
        <v>625</v>
      </c>
    </row>
    <row r="95" spans="1:26" ht="21.95" customHeight="1">
      <c r="A95" s="237" t="s">
        <v>1317</v>
      </c>
      <c r="B95" s="237" t="s">
        <v>1318</v>
      </c>
      <c r="C95" s="237" t="s">
        <v>991</v>
      </c>
      <c r="D95" s="238" t="s">
        <v>38</v>
      </c>
      <c r="E95" s="238">
        <v>33121</v>
      </c>
      <c r="F95" s="741">
        <v>44096</v>
      </c>
      <c r="G95" s="329">
        <v>267</v>
      </c>
      <c r="H95" s="237"/>
      <c r="I95" s="237" t="s">
        <v>39</v>
      </c>
      <c r="J95" s="237" t="s">
        <v>2123</v>
      </c>
      <c r="K95" s="237" t="s">
        <v>2124</v>
      </c>
      <c r="L95" s="237" t="s">
        <v>2125</v>
      </c>
      <c r="M95" s="237" t="s">
        <v>999</v>
      </c>
      <c r="N95" s="238">
        <v>34000</v>
      </c>
      <c r="O95" s="316">
        <v>45283456</v>
      </c>
      <c r="P95" s="430">
        <v>10000000</v>
      </c>
      <c r="Q95" s="430">
        <v>10000000</v>
      </c>
      <c r="R95" s="430">
        <v>8000000</v>
      </c>
      <c r="S95" s="430">
        <v>5000000</v>
      </c>
      <c r="T95" s="430">
        <v>33000000</v>
      </c>
      <c r="U95" s="239">
        <v>31</v>
      </c>
      <c r="V95" s="239">
        <v>7</v>
      </c>
      <c r="W95" s="239">
        <v>38</v>
      </c>
      <c r="X95" s="239">
        <v>168</v>
      </c>
      <c r="Y95" s="239">
        <v>390</v>
      </c>
      <c r="Z95" s="426">
        <v>390</v>
      </c>
    </row>
    <row r="96" spans="1:26" ht="21.95" customHeight="1">
      <c r="A96" s="237" t="s">
        <v>1319</v>
      </c>
      <c r="B96" s="237" t="s">
        <v>1320</v>
      </c>
      <c r="C96" s="237" t="s">
        <v>99</v>
      </c>
      <c r="D96" s="238" t="s">
        <v>85</v>
      </c>
      <c r="E96" s="238">
        <v>23953</v>
      </c>
      <c r="F96" s="741">
        <v>44085</v>
      </c>
      <c r="G96" s="329" t="s">
        <v>2126</v>
      </c>
      <c r="H96" s="237"/>
      <c r="I96" s="237"/>
      <c r="J96" s="237"/>
      <c r="K96" s="237" t="s">
        <v>2127</v>
      </c>
      <c r="L96" s="237" t="s">
        <v>819</v>
      </c>
      <c r="M96" s="237" t="s">
        <v>26</v>
      </c>
      <c r="N96" s="238">
        <v>21000</v>
      </c>
      <c r="O96" s="316"/>
      <c r="P96" s="430">
        <v>17000000</v>
      </c>
      <c r="Q96" s="430">
        <v>500000</v>
      </c>
      <c r="R96" s="430">
        <v>5000000</v>
      </c>
      <c r="S96" s="430">
        <v>10000000</v>
      </c>
      <c r="T96" s="430">
        <v>32500000</v>
      </c>
      <c r="U96" s="239">
        <v>18</v>
      </c>
      <c r="V96" s="239">
        <v>0</v>
      </c>
      <c r="W96" s="239">
        <v>18</v>
      </c>
      <c r="X96" s="239">
        <v>263.42</v>
      </c>
      <c r="Y96" s="239">
        <v>16012</v>
      </c>
      <c r="Z96" s="426">
        <v>4848</v>
      </c>
    </row>
    <row r="97" spans="1:26" ht="21.95" customHeight="1">
      <c r="A97" s="237" t="s">
        <v>1321</v>
      </c>
      <c r="B97" s="237" t="s">
        <v>1322</v>
      </c>
      <c r="C97" s="237" t="s">
        <v>1323</v>
      </c>
      <c r="D97" s="238" t="s">
        <v>59</v>
      </c>
      <c r="E97" s="238">
        <v>19209</v>
      </c>
      <c r="F97" s="741">
        <v>44104</v>
      </c>
      <c r="G97" s="329" t="s">
        <v>2128</v>
      </c>
      <c r="H97" s="237">
        <v>3</v>
      </c>
      <c r="I97" s="237"/>
      <c r="J97" s="237"/>
      <c r="K97" s="237" t="s">
        <v>2129</v>
      </c>
      <c r="L97" s="237" t="s">
        <v>990</v>
      </c>
      <c r="M97" s="237" t="s">
        <v>53</v>
      </c>
      <c r="N97" s="238">
        <v>84130</v>
      </c>
      <c r="O97" s="316"/>
      <c r="P97" s="430">
        <v>10000000</v>
      </c>
      <c r="Q97" s="430">
        <v>2000000</v>
      </c>
      <c r="R97" s="430">
        <v>15000000</v>
      </c>
      <c r="S97" s="430">
        <v>5000000</v>
      </c>
      <c r="T97" s="430">
        <v>32000000</v>
      </c>
      <c r="U97" s="239">
        <v>7</v>
      </c>
      <c r="V97" s="239">
        <v>5</v>
      </c>
      <c r="W97" s="239">
        <v>12</v>
      </c>
      <c r="X97" s="239">
        <v>2597.2800000000002</v>
      </c>
      <c r="Y97" s="239">
        <v>14400</v>
      </c>
      <c r="Z97" s="426">
        <v>600</v>
      </c>
    </row>
    <row r="98" spans="1:26" ht="21.95" customHeight="1">
      <c r="A98" s="237" t="s">
        <v>1324</v>
      </c>
      <c r="B98" s="237" t="s">
        <v>1325</v>
      </c>
      <c r="C98" s="237" t="s">
        <v>1326</v>
      </c>
      <c r="D98" s="238" t="s">
        <v>51</v>
      </c>
      <c r="E98" s="238">
        <v>16299</v>
      </c>
      <c r="F98" s="741">
        <v>44102</v>
      </c>
      <c r="G98" s="329">
        <v>126</v>
      </c>
      <c r="H98" s="237">
        <v>10</v>
      </c>
      <c r="I98" s="237"/>
      <c r="J98" s="237"/>
      <c r="K98" s="237" t="s">
        <v>2044</v>
      </c>
      <c r="L98" s="237" t="s">
        <v>2044</v>
      </c>
      <c r="M98" s="237" t="s">
        <v>859</v>
      </c>
      <c r="N98" s="238">
        <v>32130</v>
      </c>
      <c r="O98" s="316"/>
      <c r="P98" s="430">
        <v>15500000</v>
      </c>
      <c r="Q98" s="430">
        <v>1500000</v>
      </c>
      <c r="R98" s="430">
        <v>10000000</v>
      </c>
      <c r="S98" s="430">
        <v>5000000</v>
      </c>
      <c r="T98" s="430">
        <v>32000000</v>
      </c>
      <c r="U98" s="239">
        <v>15</v>
      </c>
      <c r="V98" s="239">
        <v>0</v>
      </c>
      <c r="W98" s="239">
        <v>15</v>
      </c>
      <c r="X98" s="239">
        <v>1405</v>
      </c>
      <c r="Y98" s="239">
        <v>145124</v>
      </c>
      <c r="Z98" s="426">
        <v>945</v>
      </c>
    </row>
    <row r="99" spans="1:26" ht="21.95" customHeight="1">
      <c r="A99" s="237" t="s">
        <v>1327</v>
      </c>
      <c r="B99" s="237" t="s">
        <v>1328</v>
      </c>
      <c r="C99" s="237" t="s">
        <v>58</v>
      </c>
      <c r="D99" s="238" t="s">
        <v>59</v>
      </c>
      <c r="E99" s="238">
        <v>19209</v>
      </c>
      <c r="F99" s="741">
        <v>44104</v>
      </c>
      <c r="G99" s="329" t="s">
        <v>2130</v>
      </c>
      <c r="H99" s="237">
        <v>10</v>
      </c>
      <c r="I99" s="237"/>
      <c r="J99" s="237" t="s">
        <v>2131</v>
      </c>
      <c r="K99" s="237" t="s">
        <v>2132</v>
      </c>
      <c r="L99" s="237" t="s">
        <v>2133</v>
      </c>
      <c r="M99" s="237" t="s">
        <v>901</v>
      </c>
      <c r="N99" s="238">
        <v>47120</v>
      </c>
      <c r="O99" s="316">
        <v>819166939</v>
      </c>
      <c r="P99" s="430">
        <v>6000000</v>
      </c>
      <c r="Q99" s="430">
        <v>3000000</v>
      </c>
      <c r="R99" s="430">
        <v>20000000</v>
      </c>
      <c r="S99" s="430">
        <v>3000000</v>
      </c>
      <c r="T99" s="430">
        <v>32000000</v>
      </c>
      <c r="U99" s="239">
        <v>4</v>
      </c>
      <c r="V99" s="239">
        <v>0</v>
      </c>
      <c r="W99" s="239">
        <v>4</v>
      </c>
      <c r="X99" s="239">
        <v>493.59</v>
      </c>
      <c r="Y99" s="239">
        <v>33696</v>
      </c>
      <c r="Z99" s="426">
        <v>0</v>
      </c>
    </row>
    <row r="100" spans="1:26" ht="21.95" customHeight="1">
      <c r="A100" s="237" t="s">
        <v>1329</v>
      </c>
      <c r="B100" s="237" t="s">
        <v>1330</v>
      </c>
      <c r="C100" s="237" t="s">
        <v>1331</v>
      </c>
      <c r="D100" s="238" t="s">
        <v>139</v>
      </c>
      <c r="E100" s="238">
        <v>25999</v>
      </c>
      <c r="F100" s="741">
        <v>44095</v>
      </c>
      <c r="G100" s="329" t="s">
        <v>2134</v>
      </c>
      <c r="H100" s="237">
        <v>15</v>
      </c>
      <c r="I100" s="237"/>
      <c r="J100" s="237"/>
      <c r="K100" s="237" t="s">
        <v>30</v>
      </c>
      <c r="L100" s="237" t="s">
        <v>30</v>
      </c>
      <c r="M100" s="237" t="s">
        <v>31</v>
      </c>
      <c r="N100" s="238">
        <v>10540</v>
      </c>
      <c r="O100" s="316">
        <v>20522799</v>
      </c>
      <c r="P100" s="430">
        <v>3446760</v>
      </c>
      <c r="Q100" s="430">
        <v>0</v>
      </c>
      <c r="R100" s="430">
        <v>14500000</v>
      </c>
      <c r="S100" s="430">
        <v>13900000</v>
      </c>
      <c r="T100" s="430">
        <v>31846760</v>
      </c>
      <c r="U100" s="239">
        <v>22</v>
      </c>
      <c r="V100" s="239">
        <v>12</v>
      </c>
      <c r="W100" s="239">
        <v>34</v>
      </c>
      <c r="X100" s="239">
        <v>237</v>
      </c>
      <c r="Y100" s="239">
        <v>1337</v>
      </c>
      <c r="Z100" s="426">
        <v>1033</v>
      </c>
    </row>
    <row r="101" spans="1:26" ht="21.95" customHeight="1">
      <c r="A101" s="237" t="s">
        <v>1332</v>
      </c>
      <c r="B101" s="237" t="s">
        <v>1333</v>
      </c>
      <c r="C101" s="237" t="s">
        <v>1334</v>
      </c>
      <c r="D101" s="238" t="s">
        <v>401</v>
      </c>
      <c r="E101" s="238">
        <v>10774</v>
      </c>
      <c r="F101" s="741">
        <v>44098</v>
      </c>
      <c r="G101" s="329" t="s">
        <v>2135</v>
      </c>
      <c r="H101" s="237">
        <v>2</v>
      </c>
      <c r="I101" s="237" t="s">
        <v>2136</v>
      </c>
      <c r="J101" s="237" t="s">
        <v>2137</v>
      </c>
      <c r="K101" s="237" t="s">
        <v>2138</v>
      </c>
      <c r="L101" s="237" t="s">
        <v>853</v>
      </c>
      <c r="M101" s="237" t="s">
        <v>31</v>
      </c>
      <c r="N101" s="238">
        <v>10290</v>
      </c>
      <c r="O101" s="316"/>
      <c r="P101" s="430">
        <v>6500000</v>
      </c>
      <c r="Q101" s="430">
        <v>18000000</v>
      </c>
      <c r="R101" s="430">
        <v>2000000</v>
      </c>
      <c r="S101" s="430">
        <v>5000000</v>
      </c>
      <c r="T101" s="430">
        <v>31500000</v>
      </c>
      <c r="U101" s="239">
        <v>6</v>
      </c>
      <c r="V101" s="239">
        <v>6</v>
      </c>
      <c r="W101" s="239">
        <v>12</v>
      </c>
      <c r="X101" s="239">
        <v>95.9</v>
      </c>
      <c r="Y101" s="239">
        <v>3096</v>
      </c>
      <c r="Z101" s="426">
        <v>600</v>
      </c>
    </row>
    <row r="102" spans="1:26" ht="21.95" customHeight="1">
      <c r="A102" s="237" t="s">
        <v>1335</v>
      </c>
      <c r="B102" s="237" t="s">
        <v>1336</v>
      </c>
      <c r="C102" s="237" t="s">
        <v>1337</v>
      </c>
      <c r="D102" s="238" t="s">
        <v>101</v>
      </c>
      <c r="E102" s="238">
        <v>1630</v>
      </c>
      <c r="F102" s="741">
        <v>44096</v>
      </c>
      <c r="G102" s="329" t="s">
        <v>2139</v>
      </c>
      <c r="H102" s="237">
        <v>9</v>
      </c>
      <c r="I102" s="237"/>
      <c r="J102" s="237"/>
      <c r="K102" s="237" t="s">
        <v>2140</v>
      </c>
      <c r="L102" s="237" t="s">
        <v>936</v>
      </c>
      <c r="M102" s="237" t="s">
        <v>137</v>
      </c>
      <c r="N102" s="238">
        <v>15220</v>
      </c>
      <c r="O102" s="316"/>
      <c r="P102" s="430">
        <v>10000000</v>
      </c>
      <c r="Q102" s="430">
        <v>5000000</v>
      </c>
      <c r="R102" s="430">
        <v>10000000</v>
      </c>
      <c r="S102" s="430">
        <v>6500000</v>
      </c>
      <c r="T102" s="430">
        <v>31500000</v>
      </c>
      <c r="U102" s="239">
        <v>6</v>
      </c>
      <c r="V102" s="239">
        <v>0</v>
      </c>
      <c r="W102" s="239">
        <v>6</v>
      </c>
      <c r="X102" s="239">
        <v>257</v>
      </c>
      <c r="Y102" s="239">
        <v>30128</v>
      </c>
      <c r="Z102" s="426">
        <v>1080</v>
      </c>
    </row>
    <row r="103" spans="1:26" ht="21.95" customHeight="1">
      <c r="A103" s="237" t="s">
        <v>1338</v>
      </c>
      <c r="B103" s="237" t="s">
        <v>1339</v>
      </c>
      <c r="C103" s="237" t="s">
        <v>1340</v>
      </c>
      <c r="D103" s="238" t="s">
        <v>81</v>
      </c>
      <c r="E103" s="238">
        <v>25111</v>
      </c>
      <c r="F103" s="741">
        <v>44082</v>
      </c>
      <c r="G103" s="329" t="s">
        <v>2141</v>
      </c>
      <c r="H103" s="237">
        <v>13</v>
      </c>
      <c r="I103" s="237"/>
      <c r="J103" s="237"/>
      <c r="K103" s="237" t="s">
        <v>875</v>
      </c>
      <c r="L103" s="237" t="s">
        <v>80</v>
      </c>
      <c r="M103" s="237" t="s">
        <v>67</v>
      </c>
      <c r="N103" s="238">
        <v>74130</v>
      </c>
      <c r="O103" s="316"/>
      <c r="P103" s="430">
        <v>10000000</v>
      </c>
      <c r="Q103" s="430">
        <v>10000000</v>
      </c>
      <c r="R103" s="430">
        <v>8000000</v>
      </c>
      <c r="S103" s="430">
        <v>2000000</v>
      </c>
      <c r="T103" s="430">
        <v>30000000</v>
      </c>
      <c r="U103" s="239">
        <v>20</v>
      </c>
      <c r="V103" s="239">
        <v>5</v>
      </c>
      <c r="W103" s="239">
        <v>25</v>
      </c>
      <c r="X103" s="239">
        <v>387</v>
      </c>
      <c r="Y103" s="239">
        <v>900</v>
      </c>
      <c r="Z103" s="426">
        <v>900</v>
      </c>
    </row>
    <row r="104" spans="1:26" ht="21.95" customHeight="1">
      <c r="A104" s="237" t="s">
        <v>1341</v>
      </c>
      <c r="B104" s="237" t="s">
        <v>1342</v>
      </c>
      <c r="C104" s="237" t="s">
        <v>1343</v>
      </c>
      <c r="D104" s="238" t="s">
        <v>535</v>
      </c>
      <c r="E104" s="238">
        <v>20292</v>
      </c>
      <c r="F104" s="741">
        <v>44104</v>
      </c>
      <c r="G104" s="329" t="s">
        <v>1978</v>
      </c>
      <c r="H104" s="237">
        <v>5</v>
      </c>
      <c r="I104" s="237"/>
      <c r="J104" s="237"/>
      <c r="K104" s="237" t="s">
        <v>2142</v>
      </c>
      <c r="L104" s="237" t="s">
        <v>2143</v>
      </c>
      <c r="M104" s="237" t="s">
        <v>133</v>
      </c>
      <c r="N104" s="238">
        <v>71120</v>
      </c>
      <c r="O104" s="316"/>
      <c r="P104" s="430">
        <v>0</v>
      </c>
      <c r="Q104" s="430">
        <v>6000000</v>
      </c>
      <c r="R104" s="430">
        <v>20000000</v>
      </c>
      <c r="S104" s="430">
        <v>4000000</v>
      </c>
      <c r="T104" s="430">
        <v>30000000</v>
      </c>
      <c r="U104" s="239">
        <v>4</v>
      </c>
      <c r="V104" s="239">
        <v>0</v>
      </c>
      <c r="W104" s="239">
        <v>4</v>
      </c>
      <c r="X104" s="239">
        <v>344.89</v>
      </c>
      <c r="Y104" s="239">
        <v>650</v>
      </c>
      <c r="Z104" s="426">
        <v>600</v>
      </c>
    </row>
    <row r="105" spans="1:26" ht="21.95" customHeight="1">
      <c r="A105" s="237" t="s">
        <v>1344</v>
      </c>
      <c r="B105" s="237" t="s">
        <v>1345</v>
      </c>
      <c r="C105" s="237" t="s">
        <v>890</v>
      </c>
      <c r="D105" s="238" t="s">
        <v>95</v>
      </c>
      <c r="E105" s="238">
        <v>25921</v>
      </c>
      <c r="F105" s="741">
        <v>44104</v>
      </c>
      <c r="G105" s="329">
        <v>695</v>
      </c>
      <c r="H105" s="237">
        <v>2</v>
      </c>
      <c r="I105" s="237" t="s">
        <v>2144</v>
      </c>
      <c r="J105" s="237" t="s">
        <v>871</v>
      </c>
      <c r="K105" s="237" t="s">
        <v>969</v>
      </c>
      <c r="L105" s="237" t="s">
        <v>78</v>
      </c>
      <c r="M105" s="237" t="s">
        <v>31</v>
      </c>
      <c r="N105" s="238">
        <v>10280</v>
      </c>
      <c r="O105" s="316" t="s">
        <v>2545</v>
      </c>
      <c r="P105" s="430">
        <v>12000000</v>
      </c>
      <c r="Q105" s="430">
        <v>2500000</v>
      </c>
      <c r="R105" s="430">
        <v>5000000</v>
      </c>
      <c r="S105" s="430">
        <v>10000000</v>
      </c>
      <c r="T105" s="430">
        <v>29500000</v>
      </c>
      <c r="U105" s="239">
        <v>17</v>
      </c>
      <c r="V105" s="239">
        <v>4</v>
      </c>
      <c r="W105" s="239">
        <v>21</v>
      </c>
      <c r="X105" s="239">
        <v>260.41000000000003</v>
      </c>
      <c r="Y105" s="239">
        <v>1600</v>
      </c>
      <c r="Z105" s="426">
        <v>600</v>
      </c>
    </row>
    <row r="106" spans="1:26" ht="21.95" customHeight="1">
      <c r="A106" s="237" t="s">
        <v>1346</v>
      </c>
      <c r="B106" s="237" t="s">
        <v>1347</v>
      </c>
      <c r="C106" s="237" t="s">
        <v>58</v>
      </c>
      <c r="D106" s="238" t="s">
        <v>59</v>
      </c>
      <c r="E106" s="238">
        <v>19209</v>
      </c>
      <c r="F106" s="741">
        <v>44091</v>
      </c>
      <c r="G106" s="330" t="s">
        <v>2145</v>
      </c>
      <c r="H106" s="237">
        <v>7</v>
      </c>
      <c r="I106" s="237"/>
      <c r="J106" s="237"/>
      <c r="K106" s="237" t="s">
        <v>2146</v>
      </c>
      <c r="L106" s="237" t="s">
        <v>2147</v>
      </c>
      <c r="M106" s="237" t="s">
        <v>901</v>
      </c>
      <c r="N106" s="238">
        <v>47230</v>
      </c>
      <c r="O106" s="316"/>
      <c r="P106" s="430">
        <v>4300000</v>
      </c>
      <c r="Q106" s="430">
        <v>200000</v>
      </c>
      <c r="R106" s="430">
        <v>22000000</v>
      </c>
      <c r="S106" s="430">
        <v>3000000</v>
      </c>
      <c r="T106" s="430">
        <v>29500000</v>
      </c>
      <c r="U106" s="239">
        <v>6</v>
      </c>
      <c r="V106" s="239">
        <v>0</v>
      </c>
      <c r="W106" s="239">
        <v>6</v>
      </c>
      <c r="X106" s="239">
        <v>494.09</v>
      </c>
      <c r="Y106" s="239">
        <v>0</v>
      </c>
      <c r="Z106" s="426">
        <v>47164</v>
      </c>
    </row>
    <row r="107" spans="1:26" ht="21.95" customHeight="1">
      <c r="A107" s="237" t="s">
        <v>1348</v>
      </c>
      <c r="B107" s="237" t="s">
        <v>1349</v>
      </c>
      <c r="C107" s="237" t="s">
        <v>58</v>
      </c>
      <c r="D107" s="238" t="s">
        <v>59</v>
      </c>
      <c r="E107" s="238">
        <v>19209</v>
      </c>
      <c r="F107" s="741">
        <v>44091</v>
      </c>
      <c r="G107" s="329" t="s">
        <v>2148</v>
      </c>
      <c r="H107" s="237">
        <v>11</v>
      </c>
      <c r="I107" s="237"/>
      <c r="J107" s="237"/>
      <c r="K107" s="237" t="s">
        <v>2132</v>
      </c>
      <c r="L107" s="237" t="s">
        <v>2133</v>
      </c>
      <c r="M107" s="237" t="s">
        <v>901</v>
      </c>
      <c r="N107" s="238">
        <v>47120</v>
      </c>
      <c r="O107" s="316"/>
      <c r="P107" s="430">
        <v>6000000</v>
      </c>
      <c r="Q107" s="430">
        <v>2500000</v>
      </c>
      <c r="R107" s="430">
        <v>18000000</v>
      </c>
      <c r="S107" s="430">
        <v>3000000</v>
      </c>
      <c r="T107" s="430">
        <v>29500000</v>
      </c>
      <c r="U107" s="239">
        <v>4</v>
      </c>
      <c r="V107" s="239">
        <v>1</v>
      </c>
      <c r="W107" s="239">
        <v>5</v>
      </c>
      <c r="X107" s="239">
        <v>493.59</v>
      </c>
      <c r="Y107" s="239">
        <v>0</v>
      </c>
      <c r="Z107" s="426">
        <v>27360</v>
      </c>
    </row>
    <row r="108" spans="1:26" ht="21.95" customHeight="1">
      <c r="A108" s="237" t="s">
        <v>1350</v>
      </c>
      <c r="B108" s="237" t="s">
        <v>1351</v>
      </c>
      <c r="C108" s="237" t="s">
        <v>1352</v>
      </c>
      <c r="D108" s="238" t="s">
        <v>112</v>
      </c>
      <c r="E108" s="238">
        <v>16220</v>
      </c>
      <c r="F108" s="741">
        <v>44097</v>
      </c>
      <c r="G108" s="329">
        <v>183</v>
      </c>
      <c r="H108" s="237">
        <v>1</v>
      </c>
      <c r="I108" s="237"/>
      <c r="J108" s="237"/>
      <c r="K108" s="237" t="s">
        <v>954</v>
      </c>
      <c r="L108" s="237" t="s">
        <v>955</v>
      </c>
      <c r="M108" s="237" t="s">
        <v>906</v>
      </c>
      <c r="N108" s="238">
        <v>54110</v>
      </c>
      <c r="O108" s="316"/>
      <c r="P108" s="430">
        <v>6000000</v>
      </c>
      <c r="Q108" s="430">
        <v>10000000</v>
      </c>
      <c r="R108" s="430">
        <v>2500000</v>
      </c>
      <c r="S108" s="430">
        <v>10000000</v>
      </c>
      <c r="T108" s="430">
        <v>28500000</v>
      </c>
      <c r="U108" s="239">
        <v>31</v>
      </c>
      <c r="V108" s="239">
        <v>19</v>
      </c>
      <c r="W108" s="239">
        <v>50</v>
      </c>
      <c r="X108" s="239">
        <v>113.43</v>
      </c>
      <c r="Y108" s="239">
        <v>11520</v>
      </c>
      <c r="Z108" s="426">
        <v>1167</v>
      </c>
    </row>
    <row r="109" spans="1:26" ht="21.95" customHeight="1">
      <c r="A109" s="237" t="s">
        <v>1353</v>
      </c>
      <c r="B109" s="237" t="s">
        <v>1354</v>
      </c>
      <c r="C109" s="237" t="s">
        <v>1355</v>
      </c>
      <c r="D109" s="238" t="s">
        <v>136</v>
      </c>
      <c r="E109" s="238">
        <v>2200</v>
      </c>
      <c r="F109" s="741">
        <v>44104</v>
      </c>
      <c r="G109" s="329" t="s">
        <v>39</v>
      </c>
      <c r="H109" s="237">
        <v>3</v>
      </c>
      <c r="I109" s="237"/>
      <c r="J109" s="237" t="s">
        <v>2149</v>
      </c>
      <c r="K109" s="237" t="s">
        <v>2150</v>
      </c>
      <c r="L109" s="237" t="s">
        <v>2095</v>
      </c>
      <c r="M109" s="237" t="s">
        <v>999</v>
      </c>
      <c r="N109" s="238">
        <v>34190</v>
      </c>
      <c r="O109" s="316">
        <v>865450877</v>
      </c>
      <c r="P109" s="430">
        <v>19450000</v>
      </c>
      <c r="Q109" s="430">
        <v>6336000</v>
      </c>
      <c r="R109" s="430">
        <v>1500000</v>
      </c>
      <c r="S109" s="430">
        <v>1000000</v>
      </c>
      <c r="T109" s="430">
        <v>28286000</v>
      </c>
      <c r="U109" s="239">
        <v>5</v>
      </c>
      <c r="V109" s="239">
        <v>3</v>
      </c>
      <c r="W109" s="239">
        <v>8</v>
      </c>
      <c r="X109" s="239">
        <v>263</v>
      </c>
      <c r="Y109" s="239">
        <v>38900</v>
      </c>
      <c r="Z109" s="426">
        <v>1056</v>
      </c>
    </row>
    <row r="110" spans="1:26" ht="21.95" customHeight="1">
      <c r="A110" s="237" t="s">
        <v>1356</v>
      </c>
      <c r="B110" s="237" t="s">
        <v>1357</v>
      </c>
      <c r="C110" s="237" t="s">
        <v>1358</v>
      </c>
      <c r="D110" s="238" t="s">
        <v>36</v>
      </c>
      <c r="E110" s="238">
        <v>27103</v>
      </c>
      <c r="F110" s="741">
        <v>44084</v>
      </c>
      <c r="G110" s="329" t="s">
        <v>2151</v>
      </c>
      <c r="H110" s="237">
        <v>9</v>
      </c>
      <c r="I110" s="237" t="s">
        <v>2152</v>
      </c>
      <c r="J110" s="237"/>
      <c r="K110" s="237" t="s">
        <v>957</v>
      </c>
      <c r="L110" s="237" t="s">
        <v>853</v>
      </c>
      <c r="M110" s="237" t="s">
        <v>31</v>
      </c>
      <c r="N110" s="238">
        <v>10290</v>
      </c>
      <c r="O110" s="316" t="s">
        <v>2546</v>
      </c>
      <c r="P110" s="430">
        <v>6000000</v>
      </c>
      <c r="Q110" s="430">
        <v>15000000</v>
      </c>
      <c r="R110" s="430">
        <v>5000000</v>
      </c>
      <c r="S110" s="430">
        <v>2000000</v>
      </c>
      <c r="T110" s="430">
        <v>28000000</v>
      </c>
      <c r="U110" s="239">
        <v>48</v>
      </c>
      <c r="V110" s="239">
        <v>12</v>
      </c>
      <c r="W110" s="239">
        <v>60</v>
      </c>
      <c r="X110" s="239">
        <v>122.3</v>
      </c>
      <c r="Y110" s="239">
        <v>4965</v>
      </c>
      <c r="Z110" s="426">
        <v>1788</v>
      </c>
    </row>
    <row r="111" spans="1:26" ht="21.95" customHeight="1">
      <c r="A111" s="237" t="s">
        <v>1359</v>
      </c>
      <c r="B111" s="237" t="s">
        <v>1360</v>
      </c>
      <c r="C111" s="237" t="s">
        <v>1361</v>
      </c>
      <c r="D111" s="238">
        <v>37</v>
      </c>
      <c r="E111" s="238">
        <v>31001</v>
      </c>
      <c r="F111" s="741">
        <v>44089</v>
      </c>
      <c r="G111" s="329" t="s">
        <v>2153</v>
      </c>
      <c r="H111" s="237">
        <v>5</v>
      </c>
      <c r="I111" s="237"/>
      <c r="J111" s="237"/>
      <c r="K111" s="237" t="s">
        <v>891</v>
      </c>
      <c r="L111" s="237" t="s">
        <v>83</v>
      </c>
      <c r="M111" s="237" t="s">
        <v>33</v>
      </c>
      <c r="N111" s="238">
        <v>20170</v>
      </c>
      <c r="O111" s="316" t="s">
        <v>2547</v>
      </c>
      <c r="P111" s="430">
        <v>3000000</v>
      </c>
      <c r="Q111" s="430">
        <v>4000000</v>
      </c>
      <c r="R111" s="430">
        <v>15000000</v>
      </c>
      <c r="S111" s="430">
        <v>5000000</v>
      </c>
      <c r="T111" s="430">
        <v>27000000</v>
      </c>
      <c r="U111" s="239">
        <v>9</v>
      </c>
      <c r="V111" s="239">
        <v>2</v>
      </c>
      <c r="W111" s="239">
        <v>11</v>
      </c>
      <c r="X111" s="239">
        <v>480</v>
      </c>
      <c r="Y111" s="239">
        <v>2352</v>
      </c>
      <c r="Z111" s="426">
        <v>1512</v>
      </c>
    </row>
    <row r="112" spans="1:26" ht="21.95" customHeight="1">
      <c r="A112" s="237" t="s">
        <v>1362</v>
      </c>
      <c r="B112" s="237" t="s">
        <v>1363</v>
      </c>
      <c r="C112" s="237" t="s">
        <v>1364</v>
      </c>
      <c r="D112" s="238" t="s">
        <v>59</v>
      </c>
      <c r="E112" s="238">
        <v>19209</v>
      </c>
      <c r="F112" s="741">
        <v>44104</v>
      </c>
      <c r="G112" s="329">
        <v>176</v>
      </c>
      <c r="H112" s="237">
        <v>6</v>
      </c>
      <c r="I112" s="237"/>
      <c r="J112" s="237"/>
      <c r="K112" s="237" t="s">
        <v>968</v>
      </c>
      <c r="L112" s="237" t="s">
        <v>939</v>
      </c>
      <c r="M112" s="237" t="s">
        <v>859</v>
      </c>
      <c r="N112" s="238">
        <v>32000</v>
      </c>
      <c r="O112" s="316">
        <v>621368320</v>
      </c>
      <c r="P112" s="430">
        <v>12000000</v>
      </c>
      <c r="Q112" s="430">
        <v>0</v>
      </c>
      <c r="R112" s="430">
        <v>10000000</v>
      </c>
      <c r="S112" s="430">
        <v>5000000</v>
      </c>
      <c r="T112" s="430">
        <v>27000000</v>
      </c>
      <c r="U112" s="239">
        <v>8</v>
      </c>
      <c r="V112" s="239">
        <v>2</v>
      </c>
      <c r="W112" s="239">
        <v>10</v>
      </c>
      <c r="X112" s="239">
        <v>480</v>
      </c>
      <c r="Y112" s="239">
        <v>1600</v>
      </c>
      <c r="Z112" s="426">
        <v>0</v>
      </c>
    </row>
    <row r="113" spans="1:26" ht="21.95" customHeight="1">
      <c r="A113" s="237" t="s">
        <v>1365</v>
      </c>
      <c r="B113" s="237" t="s">
        <v>1366</v>
      </c>
      <c r="C113" s="237" t="s">
        <v>1367</v>
      </c>
      <c r="D113" s="238" t="s">
        <v>71</v>
      </c>
      <c r="E113" s="238">
        <v>20121</v>
      </c>
      <c r="F113" s="741">
        <v>44089</v>
      </c>
      <c r="G113" s="329"/>
      <c r="H113" s="237"/>
      <c r="I113" s="237"/>
      <c r="J113" s="237"/>
      <c r="K113" s="237" t="s">
        <v>2154</v>
      </c>
      <c r="L113" s="237" t="s">
        <v>824</v>
      </c>
      <c r="M113" s="237" t="s">
        <v>72</v>
      </c>
      <c r="N113" s="238">
        <v>73140</v>
      </c>
      <c r="O113" s="316"/>
      <c r="P113" s="430">
        <v>5300000</v>
      </c>
      <c r="Q113" s="430">
        <v>11000000</v>
      </c>
      <c r="R113" s="430">
        <v>2000000</v>
      </c>
      <c r="S113" s="430">
        <v>8000000</v>
      </c>
      <c r="T113" s="430">
        <v>26300000</v>
      </c>
      <c r="U113" s="239">
        <v>33</v>
      </c>
      <c r="V113" s="239">
        <v>25</v>
      </c>
      <c r="W113" s="239">
        <v>58</v>
      </c>
      <c r="X113" s="239">
        <v>71</v>
      </c>
      <c r="Y113" s="239">
        <v>35000</v>
      </c>
      <c r="Z113" s="426">
        <v>2750</v>
      </c>
    </row>
    <row r="114" spans="1:26" ht="21.95" customHeight="1">
      <c r="A114" s="237" t="s">
        <v>1368</v>
      </c>
      <c r="B114" s="237" t="s">
        <v>1369</v>
      </c>
      <c r="C114" s="237" t="s">
        <v>1370</v>
      </c>
      <c r="D114" s="238">
        <v>59</v>
      </c>
      <c r="E114" s="238">
        <v>24101</v>
      </c>
      <c r="F114" s="741">
        <v>44102</v>
      </c>
      <c r="G114" s="329" t="s">
        <v>2155</v>
      </c>
      <c r="H114" s="237">
        <v>4</v>
      </c>
      <c r="I114" s="237"/>
      <c r="J114" s="237"/>
      <c r="K114" s="237" t="s">
        <v>76</v>
      </c>
      <c r="L114" s="237" t="s">
        <v>66</v>
      </c>
      <c r="M114" s="237" t="s">
        <v>67</v>
      </c>
      <c r="N114" s="238">
        <v>74000</v>
      </c>
      <c r="O114" s="316"/>
      <c r="P114" s="430">
        <v>12000000</v>
      </c>
      <c r="Q114" s="430">
        <v>8000000</v>
      </c>
      <c r="R114" s="430">
        <v>3000000</v>
      </c>
      <c r="S114" s="430">
        <v>3000000</v>
      </c>
      <c r="T114" s="430">
        <v>26000000</v>
      </c>
      <c r="U114" s="239">
        <v>5</v>
      </c>
      <c r="V114" s="239">
        <v>4</v>
      </c>
      <c r="W114" s="239">
        <v>9</v>
      </c>
      <c r="X114" s="239">
        <v>243</v>
      </c>
      <c r="Y114" s="239">
        <v>8000</v>
      </c>
      <c r="Z114" s="426">
        <v>1400</v>
      </c>
    </row>
    <row r="115" spans="1:26" ht="21.95" customHeight="1">
      <c r="A115" s="237" t="s">
        <v>1371</v>
      </c>
      <c r="B115" s="237" t="s">
        <v>1372</v>
      </c>
      <c r="C115" s="237" t="s">
        <v>1373</v>
      </c>
      <c r="D115" s="238">
        <v>92</v>
      </c>
      <c r="E115" s="238">
        <v>52101</v>
      </c>
      <c r="F115" s="741">
        <v>44102</v>
      </c>
      <c r="G115" s="329" t="s">
        <v>2156</v>
      </c>
      <c r="H115" s="237">
        <v>8</v>
      </c>
      <c r="I115" s="237" t="s">
        <v>2157</v>
      </c>
      <c r="J115" s="237"/>
      <c r="K115" s="237" t="s">
        <v>2158</v>
      </c>
      <c r="L115" s="237" t="s">
        <v>984</v>
      </c>
      <c r="M115" s="237" t="s">
        <v>35</v>
      </c>
      <c r="N115" s="238">
        <v>12120</v>
      </c>
      <c r="O115" s="316"/>
      <c r="P115" s="430">
        <v>10000000</v>
      </c>
      <c r="Q115" s="430">
        <v>5500000</v>
      </c>
      <c r="R115" s="430">
        <v>5000000</v>
      </c>
      <c r="S115" s="430">
        <v>5500000</v>
      </c>
      <c r="T115" s="430">
        <v>26000000</v>
      </c>
      <c r="U115" s="239">
        <v>5</v>
      </c>
      <c r="V115" s="239">
        <v>4</v>
      </c>
      <c r="W115" s="239">
        <v>9</v>
      </c>
      <c r="X115" s="239">
        <v>193.26</v>
      </c>
      <c r="Y115" s="239">
        <v>1948</v>
      </c>
      <c r="Z115" s="426">
        <v>984</v>
      </c>
    </row>
    <row r="116" spans="1:26" ht="21.95" customHeight="1">
      <c r="A116" s="237" t="s">
        <v>1374</v>
      </c>
      <c r="B116" s="237" t="s">
        <v>1375</v>
      </c>
      <c r="C116" s="237" t="s">
        <v>1376</v>
      </c>
      <c r="D116" s="238">
        <v>14</v>
      </c>
      <c r="E116" s="238">
        <v>10795</v>
      </c>
      <c r="F116" s="741">
        <v>44102</v>
      </c>
      <c r="G116" s="329">
        <v>146</v>
      </c>
      <c r="H116" s="237">
        <v>3</v>
      </c>
      <c r="I116" s="237"/>
      <c r="J116" s="237"/>
      <c r="K116" s="237" t="s">
        <v>2159</v>
      </c>
      <c r="L116" s="237" t="s">
        <v>967</v>
      </c>
      <c r="M116" s="237" t="s">
        <v>108</v>
      </c>
      <c r="N116" s="238">
        <v>45140</v>
      </c>
      <c r="O116" s="316">
        <v>994636665</v>
      </c>
      <c r="P116" s="430">
        <v>1350000</v>
      </c>
      <c r="Q116" s="430">
        <v>6000000</v>
      </c>
      <c r="R116" s="430">
        <v>16000000</v>
      </c>
      <c r="S116" s="430">
        <v>2000000</v>
      </c>
      <c r="T116" s="430">
        <v>25350000</v>
      </c>
      <c r="U116" s="239">
        <v>15</v>
      </c>
      <c r="V116" s="239">
        <v>0</v>
      </c>
      <c r="W116" s="239">
        <v>15</v>
      </c>
      <c r="X116" s="239">
        <v>495</v>
      </c>
      <c r="Y116" s="239">
        <v>11984</v>
      </c>
      <c r="Z116" s="426">
        <v>748</v>
      </c>
    </row>
    <row r="117" spans="1:26" ht="21.95" customHeight="1">
      <c r="A117" s="237" t="s">
        <v>1377</v>
      </c>
      <c r="B117" s="237" t="s">
        <v>1378</v>
      </c>
      <c r="C117" s="237" t="s">
        <v>1376</v>
      </c>
      <c r="D117" s="238">
        <v>14</v>
      </c>
      <c r="E117" s="238">
        <v>10795</v>
      </c>
      <c r="F117" s="741">
        <v>44102</v>
      </c>
      <c r="G117" s="329" t="s">
        <v>2160</v>
      </c>
      <c r="H117" s="237"/>
      <c r="I117" s="237"/>
      <c r="J117" s="237"/>
      <c r="K117" s="237" t="s">
        <v>2161</v>
      </c>
      <c r="L117" s="237" t="s">
        <v>2162</v>
      </c>
      <c r="M117" s="237" t="s">
        <v>108</v>
      </c>
      <c r="N117" s="238">
        <v>45000</v>
      </c>
      <c r="O117" s="316">
        <v>629141797</v>
      </c>
      <c r="P117" s="430">
        <v>1350000</v>
      </c>
      <c r="Q117" s="430">
        <v>6000000</v>
      </c>
      <c r="R117" s="430">
        <v>16000000</v>
      </c>
      <c r="S117" s="430">
        <v>2000000</v>
      </c>
      <c r="T117" s="430">
        <v>25350000</v>
      </c>
      <c r="U117" s="239">
        <v>15</v>
      </c>
      <c r="V117" s="239">
        <v>0</v>
      </c>
      <c r="W117" s="239">
        <v>15</v>
      </c>
      <c r="X117" s="239">
        <v>495</v>
      </c>
      <c r="Y117" s="239">
        <v>4108</v>
      </c>
      <c r="Z117" s="426">
        <v>748</v>
      </c>
    </row>
    <row r="118" spans="1:26" ht="21.95" customHeight="1">
      <c r="A118" s="237" t="s">
        <v>1379</v>
      </c>
      <c r="B118" s="237" t="s">
        <v>1380</v>
      </c>
      <c r="C118" s="237" t="s">
        <v>1381</v>
      </c>
      <c r="D118" s="238" t="s">
        <v>32</v>
      </c>
      <c r="E118" s="238">
        <v>22199</v>
      </c>
      <c r="F118" s="741">
        <v>44075</v>
      </c>
      <c r="G118" s="329" t="s">
        <v>2163</v>
      </c>
      <c r="H118" s="237">
        <v>2</v>
      </c>
      <c r="I118" s="237" t="s">
        <v>2164</v>
      </c>
      <c r="J118" s="237" t="s">
        <v>959</v>
      </c>
      <c r="K118" s="237" t="s">
        <v>960</v>
      </c>
      <c r="L118" s="237" t="s">
        <v>78</v>
      </c>
      <c r="M118" s="237" t="s">
        <v>31</v>
      </c>
      <c r="N118" s="238">
        <v>10280</v>
      </c>
      <c r="O118" s="316"/>
      <c r="P118" s="430">
        <v>10000000</v>
      </c>
      <c r="Q118" s="430">
        <v>5000000</v>
      </c>
      <c r="R118" s="430">
        <v>8000000</v>
      </c>
      <c r="S118" s="430">
        <v>2000000</v>
      </c>
      <c r="T118" s="430">
        <v>25000000</v>
      </c>
      <c r="U118" s="239">
        <v>4</v>
      </c>
      <c r="V118" s="239">
        <v>2</v>
      </c>
      <c r="W118" s="239">
        <v>6</v>
      </c>
      <c r="X118" s="239">
        <v>216.87</v>
      </c>
      <c r="Y118" s="239">
        <v>1163</v>
      </c>
      <c r="Z118" s="426">
        <v>350</v>
      </c>
    </row>
    <row r="119" spans="1:26" ht="21.95" customHeight="1">
      <c r="A119" s="237" t="s">
        <v>1382</v>
      </c>
      <c r="B119" s="237" t="s">
        <v>1383</v>
      </c>
      <c r="C119" s="237" t="s">
        <v>1384</v>
      </c>
      <c r="D119" s="238" t="s">
        <v>718</v>
      </c>
      <c r="E119" s="238">
        <v>52293</v>
      </c>
      <c r="F119" s="741">
        <v>44090</v>
      </c>
      <c r="G119" s="329" t="s">
        <v>2165</v>
      </c>
      <c r="H119" s="237">
        <v>6</v>
      </c>
      <c r="I119" s="237"/>
      <c r="J119" s="237"/>
      <c r="K119" s="237" t="s">
        <v>2069</v>
      </c>
      <c r="L119" s="237" t="s">
        <v>2022</v>
      </c>
      <c r="M119" s="237" t="s">
        <v>31</v>
      </c>
      <c r="N119" s="238">
        <v>10560</v>
      </c>
      <c r="O119" s="316" t="s">
        <v>2548</v>
      </c>
      <c r="P119" s="430">
        <v>4100000</v>
      </c>
      <c r="Q119" s="430">
        <v>13900000</v>
      </c>
      <c r="R119" s="430">
        <v>2000000</v>
      </c>
      <c r="S119" s="430">
        <v>5000000</v>
      </c>
      <c r="T119" s="430">
        <v>25000000</v>
      </c>
      <c r="U119" s="239">
        <v>4</v>
      </c>
      <c r="V119" s="239">
        <v>2</v>
      </c>
      <c r="W119" s="239">
        <v>6</v>
      </c>
      <c r="X119" s="239">
        <v>110.2</v>
      </c>
      <c r="Y119" s="239">
        <v>1377</v>
      </c>
      <c r="Z119" s="426">
        <v>872</v>
      </c>
    </row>
    <row r="120" spans="1:26" ht="21.95" customHeight="1">
      <c r="A120" s="237" t="s">
        <v>1385</v>
      </c>
      <c r="B120" s="237" t="s">
        <v>1386</v>
      </c>
      <c r="C120" s="237" t="s">
        <v>1387</v>
      </c>
      <c r="D120" s="238">
        <v>39</v>
      </c>
      <c r="E120" s="238">
        <v>17020</v>
      </c>
      <c r="F120" s="741">
        <v>44088</v>
      </c>
      <c r="G120" s="329" t="s">
        <v>2166</v>
      </c>
      <c r="H120" s="237">
        <v>4</v>
      </c>
      <c r="I120" s="237"/>
      <c r="J120" s="237"/>
      <c r="K120" s="237" t="s">
        <v>2167</v>
      </c>
      <c r="L120" s="237" t="s">
        <v>66</v>
      </c>
      <c r="M120" s="237" t="s">
        <v>67</v>
      </c>
      <c r="N120" s="238">
        <v>74000</v>
      </c>
      <c r="O120" s="316"/>
      <c r="P120" s="430">
        <v>0</v>
      </c>
      <c r="Q120" s="430">
        <v>0</v>
      </c>
      <c r="R120" s="430">
        <v>15000000</v>
      </c>
      <c r="S120" s="430">
        <v>10000000</v>
      </c>
      <c r="T120" s="430">
        <v>25000000</v>
      </c>
      <c r="U120" s="239">
        <v>12</v>
      </c>
      <c r="V120" s="239">
        <v>12</v>
      </c>
      <c r="W120" s="239">
        <v>24</v>
      </c>
      <c r="X120" s="239">
        <v>107.07</v>
      </c>
      <c r="Y120" s="239">
        <v>2912</v>
      </c>
      <c r="Z120" s="426">
        <v>2912</v>
      </c>
    </row>
    <row r="121" spans="1:26" ht="21.95" customHeight="1">
      <c r="A121" s="237" t="s">
        <v>1388</v>
      </c>
      <c r="B121" s="237" t="s">
        <v>1380</v>
      </c>
      <c r="C121" s="237" t="s">
        <v>1389</v>
      </c>
      <c r="D121" s="238" t="s">
        <v>592</v>
      </c>
      <c r="E121" s="238">
        <v>23961</v>
      </c>
      <c r="F121" s="741">
        <v>44075</v>
      </c>
      <c r="G121" s="329" t="s">
        <v>2168</v>
      </c>
      <c r="H121" s="237"/>
      <c r="I121" s="237" t="s">
        <v>2169</v>
      </c>
      <c r="J121" s="237" t="s">
        <v>959</v>
      </c>
      <c r="K121" s="237" t="s">
        <v>960</v>
      </c>
      <c r="L121" s="237" t="s">
        <v>78</v>
      </c>
      <c r="M121" s="237" t="s">
        <v>31</v>
      </c>
      <c r="N121" s="238">
        <v>10280</v>
      </c>
      <c r="O121" s="316"/>
      <c r="P121" s="430">
        <v>10000000</v>
      </c>
      <c r="Q121" s="430">
        <v>5000000</v>
      </c>
      <c r="R121" s="430">
        <v>8000000</v>
      </c>
      <c r="S121" s="430">
        <v>2000000</v>
      </c>
      <c r="T121" s="430">
        <v>25000000</v>
      </c>
      <c r="U121" s="239">
        <v>20</v>
      </c>
      <c r="V121" s="239">
        <v>0</v>
      </c>
      <c r="W121" s="239">
        <v>20</v>
      </c>
      <c r="X121" s="239">
        <v>331.09</v>
      </c>
      <c r="Y121" s="239">
        <v>1687</v>
      </c>
      <c r="Z121" s="426">
        <v>660</v>
      </c>
    </row>
    <row r="122" spans="1:26" ht="21.95" customHeight="1">
      <c r="A122" s="237" t="s">
        <v>1390</v>
      </c>
      <c r="B122" s="237" t="s">
        <v>1391</v>
      </c>
      <c r="C122" s="237" t="s">
        <v>1392</v>
      </c>
      <c r="D122" s="238" t="s">
        <v>40</v>
      </c>
      <c r="E122" s="238">
        <v>25910</v>
      </c>
      <c r="F122" s="741">
        <v>44103</v>
      </c>
      <c r="G122" s="329">
        <v>437</v>
      </c>
      <c r="H122" s="237">
        <v>7</v>
      </c>
      <c r="I122" s="237"/>
      <c r="J122" s="237"/>
      <c r="K122" s="237" t="s">
        <v>924</v>
      </c>
      <c r="L122" s="237" t="s">
        <v>924</v>
      </c>
      <c r="M122" s="237" t="s">
        <v>830</v>
      </c>
      <c r="N122" s="238">
        <v>76130</v>
      </c>
      <c r="O122" s="316"/>
      <c r="P122" s="430">
        <v>1500000</v>
      </c>
      <c r="Q122" s="430">
        <v>5000000</v>
      </c>
      <c r="R122" s="430">
        <v>15000000</v>
      </c>
      <c r="S122" s="430">
        <v>3000000</v>
      </c>
      <c r="T122" s="430">
        <v>24500000</v>
      </c>
      <c r="U122" s="239">
        <v>13</v>
      </c>
      <c r="V122" s="239">
        <v>7</v>
      </c>
      <c r="W122" s="239">
        <v>20</v>
      </c>
      <c r="X122" s="239">
        <v>113.5</v>
      </c>
      <c r="Y122" s="239">
        <v>5548</v>
      </c>
      <c r="Z122" s="426">
        <v>896</v>
      </c>
    </row>
    <row r="123" spans="1:26" ht="21.95" customHeight="1">
      <c r="A123" s="237" t="s">
        <v>1393</v>
      </c>
      <c r="B123" s="237" t="s">
        <v>1394</v>
      </c>
      <c r="C123" s="237" t="s">
        <v>1395</v>
      </c>
      <c r="D123" s="238">
        <v>59</v>
      </c>
      <c r="E123" s="238">
        <v>24101</v>
      </c>
      <c r="F123" s="741">
        <v>44098</v>
      </c>
      <c r="G123" s="329" t="s">
        <v>2112</v>
      </c>
      <c r="H123" s="237">
        <v>2</v>
      </c>
      <c r="I123" s="237"/>
      <c r="J123" s="237"/>
      <c r="K123" s="237" t="s">
        <v>2113</v>
      </c>
      <c r="L123" s="237" t="s">
        <v>66</v>
      </c>
      <c r="M123" s="237" t="s">
        <v>67</v>
      </c>
      <c r="N123" s="238">
        <v>74000</v>
      </c>
      <c r="O123" s="316"/>
      <c r="P123" s="430">
        <v>8000000</v>
      </c>
      <c r="Q123" s="430">
        <v>10000000</v>
      </c>
      <c r="R123" s="430">
        <v>3000000</v>
      </c>
      <c r="S123" s="430">
        <v>3000000</v>
      </c>
      <c r="T123" s="430">
        <v>24000000</v>
      </c>
      <c r="U123" s="239">
        <v>7</v>
      </c>
      <c r="V123" s="239">
        <v>5</v>
      </c>
      <c r="W123" s="239">
        <v>12</v>
      </c>
      <c r="X123" s="239">
        <v>227.5</v>
      </c>
      <c r="Y123" s="239">
        <v>2750</v>
      </c>
      <c r="Z123" s="426">
        <v>1200</v>
      </c>
    </row>
    <row r="124" spans="1:26" ht="21.95" customHeight="1">
      <c r="A124" s="237" t="s">
        <v>1396</v>
      </c>
      <c r="B124" s="237" t="s">
        <v>1397</v>
      </c>
      <c r="C124" s="237" t="s">
        <v>1398</v>
      </c>
      <c r="D124" s="238" t="s">
        <v>110</v>
      </c>
      <c r="E124" s="238">
        <v>8103</v>
      </c>
      <c r="F124" s="741">
        <v>44098</v>
      </c>
      <c r="G124" s="329" t="s">
        <v>2170</v>
      </c>
      <c r="H124" s="237">
        <v>9</v>
      </c>
      <c r="I124" s="237" t="s">
        <v>39</v>
      </c>
      <c r="J124" s="237" t="s">
        <v>39</v>
      </c>
      <c r="K124" s="237" t="s">
        <v>2171</v>
      </c>
      <c r="L124" s="237" t="s">
        <v>2172</v>
      </c>
      <c r="M124" s="237" t="s">
        <v>118</v>
      </c>
      <c r="N124" s="238">
        <v>92190</v>
      </c>
      <c r="O124" s="316">
        <v>818934227</v>
      </c>
      <c r="P124" s="430">
        <v>20000000</v>
      </c>
      <c r="Q124" s="430">
        <v>0</v>
      </c>
      <c r="R124" s="430">
        <v>3000000</v>
      </c>
      <c r="S124" s="430">
        <v>1000000</v>
      </c>
      <c r="T124" s="430">
        <v>24000000</v>
      </c>
      <c r="U124" s="239">
        <v>10</v>
      </c>
      <c r="V124" s="239">
        <v>0</v>
      </c>
      <c r="W124" s="239">
        <v>10</v>
      </c>
      <c r="X124" s="239">
        <v>1120</v>
      </c>
      <c r="Y124" s="239">
        <v>41511</v>
      </c>
      <c r="Z124" s="426">
        <v>97128</v>
      </c>
    </row>
    <row r="125" spans="1:26" ht="21.95" customHeight="1">
      <c r="A125" s="237" t="s">
        <v>1399</v>
      </c>
      <c r="B125" s="237" t="s">
        <v>1400</v>
      </c>
      <c r="C125" s="237" t="s">
        <v>58</v>
      </c>
      <c r="D125" s="238" t="s">
        <v>59</v>
      </c>
      <c r="E125" s="238">
        <v>19209</v>
      </c>
      <c r="F125" s="741">
        <v>44095</v>
      </c>
      <c r="G125" s="329" t="s">
        <v>2173</v>
      </c>
      <c r="H125" s="237">
        <v>8</v>
      </c>
      <c r="I125" s="237" t="s">
        <v>2174</v>
      </c>
      <c r="J125" s="237"/>
      <c r="K125" s="237" t="s">
        <v>1979</v>
      </c>
      <c r="L125" s="237" t="s">
        <v>947</v>
      </c>
      <c r="M125" s="237" t="s">
        <v>131</v>
      </c>
      <c r="N125" s="238">
        <v>40260</v>
      </c>
      <c r="O125" s="316"/>
      <c r="P125" s="430">
        <v>7000000</v>
      </c>
      <c r="Q125" s="430">
        <v>0</v>
      </c>
      <c r="R125" s="430">
        <v>7000000</v>
      </c>
      <c r="S125" s="430">
        <v>10000000</v>
      </c>
      <c r="T125" s="430">
        <v>24000000</v>
      </c>
      <c r="U125" s="239">
        <v>6</v>
      </c>
      <c r="V125" s="239">
        <v>0</v>
      </c>
      <c r="W125" s="239">
        <v>6</v>
      </c>
      <c r="X125" s="239">
        <v>1597.79</v>
      </c>
      <c r="Y125" s="239">
        <v>23709</v>
      </c>
      <c r="Z125" s="426">
        <v>2000000</v>
      </c>
    </row>
    <row r="126" spans="1:26" ht="21.95" customHeight="1">
      <c r="A126" s="237" t="s">
        <v>1401</v>
      </c>
      <c r="B126" s="237" t="s">
        <v>1402</v>
      </c>
      <c r="C126" s="237" t="s">
        <v>1403</v>
      </c>
      <c r="D126" s="238" t="s">
        <v>356</v>
      </c>
      <c r="E126" s="238">
        <v>10611</v>
      </c>
      <c r="F126" s="741">
        <v>44084</v>
      </c>
      <c r="G126" s="329" t="s">
        <v>2175</v>
      </c>
      <c r="H126" s="237">
        <v>3</v>
      </c>
      <c r="I126" s="237"/>
      <c r="J126" s="237"/>
      <c r="K126" s="237" t="s">
        <v>2176</v>
      </c>
      <c r="L126" s="237" t="s">
        <v>893</v>
      </c>
      <c r="M126" s="237" t="s">
        <v>50</v>
      </c>
      <c r="N126" s="238">
        <v>11150</v>
      </c>
      <c r="O126" s="316">
        <v>926241529</v>
      </c>
      <c r="P126" s="430">
        <v>3000000</v>
      </c>
      <c r="Q126" s="430">
        <v>10000000</v>
      </c>
      <c r="R126" s="430">
        <v>6000000</v>
      </c>
      <c r="S126" s="430">
        <v>5000000</v>
      </c>
      <c r="T126" s="430">
        <v>24000000</v>
      </c>
      <c r="U126" s="239">
        <v>6</v>
      </c>
      <c r="V126" s="239">
        <v>1</v>
      </c>
      <c r="W126" s="239">
        <v>7</v>
      </c>
      <c r="X126" s="239">
        <v>149.5</v>
      </c>
      <c r="Y126" s="239">
        <v>5168</v>
      </c>
      <c r="Z126" s="426">
        <v>990</v>
      </c>
    </row>
    <row r="127" spans="1:26" ht="21.95" customHeight="1">
      <c r="A127" s="237" t="s">
        <v>1404</v>
      </c>
      <c r="B127" s="237" t="s">
        <v>1405</v>
      </c>
      <c r="C127" s="237" t="s">
        <v>1406</v>
      </c>
      <c r="D127" s="238" t="s">
        <v>59</v>
      </c>
      <c r="E127" s="238">
        <v>19209</v>
      </c>
      <c r="F127" s="741">
        <v>44104</v>
      </c>
      <c r="G127" s="329" t="s">
        <v>2177</v>
      </c>
      <c r="H127" s="237">
        <v>5</v>
      </c>
      <c r="I127" s="237" t="s">
        <v>39</v>
      </c>
      <c r="J127" s="237" t="s">
        <v>39</v>
      </c>
      <c r="K127" s="237" t="s">
        <v>2047</v>
      </c>
      <c r="L127" s="237" t="s">
        <v>2048</v>
      </c>
      <c r="M127" s="237" t="s">
        <v>1039</v>
      </c>
      <c r="N127" s="238">
        <v>42130</v>
      </c>
      <c r="O127" s="316" t="s">
        <v>2549</v>
      </c>
      <c r="P127" s="430">
        <v>3000</v>
      </c>
      <c r="Q127" s="430">
        <v>1000000</v>
      </c>
      <c r="R127" s="430">
        <v>20832900</v>
      </c>
      <c r="S127" s="430">
        <v>2000000</v>
      </c>
      <c r="T127" s="430">
        <v>23835900</v>
      </c>
      <c r="U127" s="239">
        <v>7</v>
      </c>
      <c r="V127" s="239">
        <v>0</v>
      </c>
      <c r="W127" s="239">
        <v>7</v>
      </c>
      <c r="X127" s="239">
        <v>495.87</v>
      </c>
      <c r="Y127" s="239">
        <v>4800</v>
      </c>
      <c r="Z127" s="426">
        <v>843</v>
      </c>
    </row>
    <row r="128" spans="1:26" ht="21.95" customHeight="1">
      <c r="A128" s="237" t="s">
        <v>1407</v>
      </c>
      <c r="B128" s="237" t="s">
        <v>1408</v>
      </c>
      <c r="C128" s="237" t="s">
        <v>1409</v>
      </c>
      <c r="D128" s="238" t="s">
        <v>390</v>
      </c>
      <c r="E128" s="238">
        <v>10734</v>
      </c>
      <c r="F128" s="741">
        <v>44075</v>
      </c>
      <c r="G128" s="329">
        <v>888</v>
      </c>
      <c r="H128" s="237">
        <v>5</v>
      </c>
      <c r="I128" s="237"/>
      <c r="J128" s="237"/>
      <c r="K128" s="237" t="s">
        <v>963</v>
      </c>
      <c r="L128" s="237" t="s">
        <v>964</v>
      </c>
      <c r="M128" s="237" t="s">
        <v>905</v>
      </c>
      <c r="N128" s="238">
        <v>67120</v>
      </c>
      <c r="O128" s="316" t="s">
        <v>2550</v>
      </c>
      <c r="P128" s="430">
        <v>600000</v>
      </c>
      <c r="Q128" s="430">
        <v>5000000</v>
      </c>
      <c r="R128" s="430">
        <v>8000000</v>
      </c>
      <c r="S128" s="430">
        <v>10000000</v>
      </c>
      <c r="T128" s="430">
        <v>23600000</v>
      </c>
      <c r="U128" s="239">
        <v>20</v>
      </c>
      <c r="V128" s="239">
        <v>20</v>
      </c>
      <c r="W128" s="239">
        <v>40</v>
      </c>
      <c r="X128" s="239">
        <v>278</v>
      </c>
      <c r="Y128" s="239">
        <v>90182</v>
      </c>
      <c r="Z128" s="426">
        <v>7117</v>
      </c>
    </row>
    <row r="129" spans="1:26" ht="21.95" customHeight="1">
      <c r="A129" s="237" t="s">
        <v>1410</v>
      </c>
      <c r="B129" s="237" t="s">
        <v>1411</v>
      </c>
      <c r="C129" s="237" t="s">
        <v>1412</v>
      </c>
      <c r="D129" s="238" t="s">
        <v>354</v>
      </c>
      <c r="E129" s="238">
        <v>10304</v>
      </c>
      <c r="F129" s="741">
        <v>44099</v>
      </c>
      <c r="G129" s="329" t="s">
        <v>2178</v>
      </c>
      <c r="H129" s="237">
        <v>1</v>
      </c>
      <c r="I129" s="237"/>
      <c r="J129" s="237"/>
      <c r="K129" s="237" t="s">
        <v>2179</v>
      </c>
      <c r="L129" s="237" t="s">
        <v>2180</v>
      </c>
      <c r="M129" s="237" t="s">
        <v>829</v>
      </c>
      <c r="N129" s="238">
        <v>72150</v>
      </c>
      <c r="O129" s="316" t="s">
        <v>2551</v>
      </c>
      <c r="P129" s="430">
        <v>7500000</v>
      </c>
      <c r="Q129" s="430">
        <v>4400000</v>
      </c>
      <c r="R129" s="430">
        <v>6400000</v>
      </c>
      <c r="S129" s="430">
        <v>5000000</v>
      </c>
      <c r="T129" s="430">
        <v>23300000</v>
      </c>
      <c r="U129" s="239">
        <v>18</v>
      </c>
      <c r="V129" s="239">
        <v>35</v>
      </c>
      <c r="W129" s="239">
        <v>53</v>
      </c>
      <c r="X129" s="239">
        <v>128.61000000000001</v>
      </c>
      <c r="Y129" s="239">
        <v>5326</v>
      </c>
      <c r="Z129" s="426">
        <v>3020</v>
      </c>
    </row>
    <row r="130" spans="1:26" ht="21.95" customHeight="1">
      <c r="A130" s="237" t="s">
        <v>1413</v>
      </c>
      <c r="B130" s="237" t="s">
        <v>1414</v>
      </c>
      <c r="C130" s="237" t="s">
        <v>1415</v>
      </c>
      <c r="D130" s="238" t="s">
        <v>718</v>
      </c>
      <c r="E130" s="238">
        <v>52293</v>
      </c>
      <c r="F130" s="741">
        <v>44097</v>
      </c>
      <c r="G130" s="329" t="s">
        <v>2181</v>
      </c>
      <c r="H130" s="237">
        <v>7</v>
      </c>
      <c r="I130" s="237"/>
      <c r="J130" s="237" t="s">
        <v>871</v>
      </c>
      <c r="K130" s="237" t="s">
        <v>969</v>
      </c>
      <c r="L130" s="237" t="s">
        <v>78</v>
      </c>
      <c r="M130" s="237" t="s">
        <v>31</v>
      </c>
      <c r="N130" s="238">
        <v>10280</v>
      </c>
      <c r="O130" s="316"/>
      <c r="P130" s="430">
        <v>5000000</v>
      </c>
      <c r="Q130" s="430">
        <v>6000000</v>
      </c>
      <c r="R130" s="430">
        <v>6000000</v>
      </c>
      <c r="S130" s="430">
        <v>6000000</v>
      </c>
      <c r="T130" s="430">
        <v>23000000</v>
      </c>
      <c r="U130" s="239">
        <v>6</v>
      </c>
      <c r="V130" s="239">
        <v>5</v>
      </c>
      <c r="W130" s="239">
        <v>11</v>
      </c>
      <c r="X130" s="239">
        <v>180</v>
      </c>
      <c r="Y130" s="239">
        <v>3956</v>
      </c>
      <c r="Z130" s="426">
        <v>700</v>
      </c>
    </row>
    <row r="131" spans="1:26" ht="21.95" customHeight="1">
      <c r="A131" s="237" t="s">
        <v>1416</v>
      </c>
      <c r="B131" s="237" t="s">
        <v>1417</v>
      </c>
      <c r="C131" s="237" t="s">
        <v>1418</v>
      </c>
      <c r="D131" s="238">
        <v>61</v>
      </c>
      <c r="E131" s="238">
        <v>24109</v>
      </c>
      <c r="F131" s="741">
        <v>44085</v>
      </c>
      <c r="G131" s="329" t="s">
        <v>2182</v>
      </c>
      <c r="H131" s="237">
        <v>9</v>
      </c>
      <c r="I131" s="237"/>
      <c r="J131" s="237"/>
      <c r="K131" s="237" t="s">
        <v>2183</v>
      </c>
      <c r="L131" s="237" t="s">
        <v>2184</v>
      </c>
      <c r="M131" s="237" t="s">
        <v>70</v>
      </c>
      <c r="N131" s="238">
        <v>50120</v>
      </c>
      <c r="O131" s="316"/>
      <c r="P131" s="430">
        <v>12000000</v>
      </c>
      <c r="Q131" s="430">
        <v>3000000</v>
      </c>
      <c r="R131" s="430">
        <v>5000000</v>
      </c>
      <c r="S131" s="430">
        <v>3000000</v>
      </c>
      <c r="T131" s="430">
        <v>23000000</v>
      </c>
      <c r="U131" s="239">
        <v>10</v>
      </c>
      <c r="V131" s="239">
        <v>0</v>
      </c>
      <c r="W131" s="239">
        <v>10</v>
      </c>
      <c r="X131" s="239">
        <v>128</v>
      </c>
      <c r="Y131" s="239">
        <v>6948</v>
      </c>
      <c r="Z131" s="426">
        <v>660</v>
      </c>
    </row>
    <row r="132" spans="1:26" ht="21.95" customHeight="1">
      <c r="A132" s="237" t="s">
        <v>1419</v>
      </c>
      <c r="B132" s="237" t="s">
        <v>1420</v>
      </c>
      <c r="C132" s="237" t="s">
        <v>1421</v>
      </c>
      <c r="D132" s="238" t="s">
        <v>71</v>
      </c>
      <c r="E132" s="238">
        <v>20121</v>
      </c>
      <c r="F132" s="741">
        <v>44075</v>
      </c>
      <c r="G132" s="329" t="s">
        <v>2185</v>
      </c>
      <c r="H132" s="237"/>
      <c r="I132" s="237"/>
      <c r="J132" s="237"/>
      <c r="K132" s="237" t="s">
        <v>2186</v>
      </c>
      <c r="L132" s="237" t="s">
        <v>2187</v>
      </c>
      <c r="M132" s="237" t="s">
        <v>72</v>
      </c>
      <c r="N132" s="238">
        <v>73170</v>
      </c>
      <c r="O132" s="316"/>
      <c r="P132" s="430">
        <v>7000000</v>
      </c>
      <c r="Q132" s="430">
        <v>14015500</v>
      </c>
      <c r="R132" s="430">
        <v>500000</v>
      </c>
      <c r="S132" s="430">
        <v>1000000</v>
      </c>
      <c r="T132" s="430">
        <v>22515500</v>
      </c>
      <c r="U132" s="239">
        <v>20</v>
      </c>
      <c r="V132" s="239">
        <v>10</v>
      </c>
      <c r="W132" s="239">
        <v>30</v>
      </c>
      <c r="X132" s="239">
        <v>78</v>
      </c>
      <c r="Y132" s="239">
        <v>3000</v>
      </c>
      <c r="Z132" s="426">
        <v>680</v>
      </c>
    </row>
    <row r="133" spans="1:26" ht="21.95" customHeight="1">
      <c r="A133" s="237" t="s">
        <v>1422</v>
      </c>
      <c r="B133" s="237" t="s">
        <v>1423</v>
      </c>
      <c r="C133" s="237" t="s">
        <v>896</v>
      </c>
      <c r="D133" s="238" t="s">
        <v>356</v>
      </c>
      <c r="E133" s="238">
        <v>10611</v>
      </c>
      <c r="F133" s="741">
        <v>44091</v>
      </c>
      <c r="G133" s="329" t="s">
        <v>2188</v>
      </c>
      <c r="H133" s="237">
        <v>5</v>
      </c>
      <c r="I133" s="237"/>
      <c r="J133" s="237"/>
      <c r="K133" s="237" t="s">
        <v>2189</v>
      </c>
      <c r="L133" s="237" t="s">
        <v>2190</v>
      </c>
      <c r="M133" s="237" t="s">
        <v>131</v>
      </c>
      <c r="N133" s="238">
        <v>40190</v>
      </c>
      <c r="O133" s="316"/>
      <c r="P133" s="430">
        <v>2000000</v>
      </c>
      <c r="Q133" s="430">
        <v>2500000</v>
      </c>
      <c r="R133" s="430">
        <v>16000000</v>
      </c>
      <c r="S133" s="430">
        <v>2000000</v>
      </c>
      <c r="T133" s="430">
        <v>22500000</v>
      </c>
      <c r="U133" s="239">
        <v>12</v>
      </c>
      <c r="V133" s="239">
        <v>0</v>
      </c>
      <c r="W133" s="239">
        <v>12</v>
      </c>
      <c r="X133" s="239">
        <v>405.6</v>
      </c>
      <c r="Y133" s="239">
        <v>3288</v>
      </c>
      <c r="Z133" s="426">
        <v>439</v>
      </c>
    </row>
    <row r="134" spans="1:26" ht="21.95" customHeight="1">
      <c r="A134" s="237" t="s">
        <v>1424</v>
      </c>
      <c r="B134" s="237" t="s">
        <v>1425</v>
      </c>
      <c r="C134" s="237" t="s">
        <v>58</v>
      </c>
      <c r="D134" s="238" t="s">
        <v>59</v>
      </c>
      <c r="E134" s="238">
        <v>19209</v>
      </c>
      <c r="F134" s="741">
        <v>44076</v>
      </c>
      <c r="G134" s="329" t="s">
        <v>2191</v>
      </c>
      <c r="H134" s="237">
        <v>4</v>
      </c>
      <c r="I134" s="237"/>
      <c r="J134" s="237"/>
      <c r="K134" s="237" t="s">
        <v>2192</v>
      </c>
      <c r="L134" s="237" t="s">
        <v>2193</v>
      </c>
      <c r="M134" s="237" t="s">
        <v>830</v>
      </c>
      <c r="N134" s="238">
        <v>76150</v>
      </c>
      <c r="O134" s="316"/>
      <c r="P134" s="430">
        <v>5000000</v>
      </c>
      <c r="Q134" s="430">
        <v>2000000</v>
      </c>
      <c r="R134" s="430">
        <v>10000000</v>
      </c>
      <c r="S134" s="430">
        <v>5000000</v>
      </c>
      <c r="T134" s="430">
        <v>22000000</v>
      </c>
      <c r="U134" s="239">
        <v>8</v>
      </c>
      <c r="V134" s="239">
        <v>0</v>
      </c>
      <c r="W134" s="239">
        <v>8</v>
      </c>
      <c r="X134" s="239">
        <v>490</v>
      </c>
      <c r="Y134" s="239">
        <v>11620</v>
      </c>
      <c r="Z134" s="426">
        <v>0</v>
      </c>
    </row>
    <row r="135" spans="1:26" ht="21.95" customHeight="1">
      <c r="A135" s="237" t="s">
        <v>1426</v>
      </c>
      <c r="B135" s="237" t="s">
        <v>1427</v>
      </c>
      <c r="C135" s="237" t="s">
        <v>1428</v>
      </c>
      <c r="D135" s="238" t="s">
        <v>51</v>
      </c>
      <c r="E135" s="238">
        <v>16299</v>
      </c>
      <c r="F135" s="741">
        <v>44076</v>
      </c>
      <c r="G135" s="329">
        <v>89</v>
      </c>
      <c r="H135" s="237">
        <v>4</v>
      </c>
      <c r="I135" s="237"/>
      <c r="J135" s="237"/>
      <c r="K135" s="237" t="s">
        <v>2194</v>
      </c>
      <c r="L135" s="237" t="s">
        <v>2195</v>
      </c>
      <c r="M135" s="237" t="s">
        <v>810</v>
      </c>
      <c r="N135" s="238">
        <v>33160</v>
      </c>
      <c r="O135" s="316"/>
      <c r="P135" s="430">
        <v>6000000</v>
      </c>
      <c r="Q135" s="430">
        <v>3000000</v>
      </c>
      <c r="R135" s="430">
        <v>8000000</v>
      </c>
      <c r="S135" s="430">
        <v>5000000</v>
      </c>
      <c r="T135" s="430">
        <v>22000000</v>
      </c>
      <c r="U135" s="239">
        <v>4</v>
      </c>
      <c r="V135" s="239">
        <v>12</v>
      </c>
      <c r="W135" s="239">
        <v>16</v>
      </c>
      <c r="X135" s="239">
        <v>319.5</v>
      </c>
      <c r="Y135" s="239">
        <v>4960</v>
      </c>
      <c r="Z135" s="426">
        <v>270</v>
      </c>
    </row>
    <row r="136" spans="1:26" ht="21.95" customHeight="1">
      <c r="A136" s="237" t="s">
        <v>1429</v>
      </c>
      <c r="B136" s="237" t="s">
        <v>1430</v>
      </c>
      <c r="C136" s="237" t="s">
        <v>1431</v>
      </c>
      <c r="D136" s="238">
        <v>70</v>
      </c>
      <c r="E136" s="238">
        <v>28160</v>
      </c>
      <c r="F136" s="741">
        <v>44103</v>
      </c>
      <c r="G136" s="329" t="s">
        <v>2196</v>
      </c>
      <c r="H136" s="237">
        <v>1</v>
      </c>
      <c r="I136" s="237"/>
      <c r="J136" s="237" t="s">
        <v>2197</v>
      </c>
      <c r="K136" s="237" t="s">
        <v>872</v>
      </c>
      <c r="L136" s="237" t="s">
        <v>844</v>
      </c>
      <c r="M136" s="237" t="s">
        <v>46</v>
      </c>
      <c r="N136" s="238">
        <v>24140</v>
      </c>
      <c r="O136" s="316"/>
      <c r="P136" s="430">
        <v>360000</v>
      </c>
      <c r="Q136" s="430">
        <v>18000000</v>
      </c>
      <c r="R136" s="430">
        <v>2500000</v>
      </c>
      <c r="S136" s="430">
        <v>1000000</v>
      </c>
      <c r="T136" s="430">
        <v>21860000</v>
      </c>
      <c r="U136" s="239">
        <v>5</v>
      </c>
      <c r="V136" s="239">
        <v>2</v>
      </c>
      <c r="W136" s="239">
        <v>7</v>
      </c>
      <c r="X136" s="239">
        <v>95.9</v>
      </c>
      <c r="Y136" s="239">
        <v>2880</v>
      </c>
      <c r="Z136" s="426">
        <v>1083</v>
      </c>
    </row>
    <row r="137" spans="1:26" ht="21.95" customHeight="1">
      <c r="A137" s="237" t="s">
        <v>1432</v>
      </c>
      <c r="B137" s="237" t="s">
        <v>1433</v>
      </c>
      <c r="C137" s="237" t="s">
        <v>1434</v>
      </c>
      <c r="D137" s="238" t="s">
        <v>81</v>
      </c>
      <c r="E137" s="238">
        <v>25111</v>
      </c>
      <c r="F137" s="741">
        <v>44102</v>
      </c>
      <c r="G137" s="329" t="s">
        <v>2198</v>
      </c>
      <c r="H137" s="237">
        <v>8</v>
      </c>
      <c r="I137" s="237"/>
      <c r="J137" s="237"/>
      <c r="K137" s="237" t="s">
        <v>849</v>
      </c>
      <c r="L137" s="237" t="s">
        <v>2199</v>
      </c>
      <c r="M137" s="237" t="s">
        <v>133</v>
      </c>
      <c r="N137" s="238">
        <v>71190</v>
      </c>
      <c r="O137" s="316"/>
      <c r="P137" s="430">
        <v>5000000</v>
      </c>
      <c r="Q137" s="430">
        <v>6800000</v>
      </c>
      <c r="R137" s="430">
        <v>7800000</v>
      </c>
      <c r="S137" s="430">
        <v>2000000</v>
      </c>
      <c r="T137" s="430">
        <v>21600000</v>
      </c>
      <c r="U137" s="239">
        <v>10</v>
      </c>
      <c r="V137" s="239">
        <v>0</v>
      </c>
      <c r="W137" s="239">
        <v>10</v>
      </c>
      <c r="X137" s="239">
        <v>184.15</v>
      </c>
      <c r="Y137" s="239">
        <v>8533</v>
      </c>
      <c r="Z137" s="426">
        <v>900</v>
      </c>
    </row>
    <row r="138" spans="1:26" ht="21.95" customHeight="1">
      <c r="A138" s="237" t="s">
        <v>1435</v>
      </c>
      <c r="B138" s="237" t="s">
        <v>1436</v>
      </c>
      <c r="C138" s="237" t="s">
        <v>58</v>
      </c>
      <c r="D138" s="238" t="s">
        <v>59</v>
      </c>
      <c r="E138" s="238">
        <v>19209</v>
      </c>
      <c r="F138" s="741">
        <v>44096</v>
      </c>
      <c r="G138" s="329" t="s">
        <v>2200</v>
      </c>
      <c r="H138" s="237">
        <v>5</v>
      </c>
      <c r="I138" s="237"/>
      <c r="J138" s="237"/>
      <c r="K138" s="237" t="s">
        <v>2201</v>
      </c>
      <c r="L138" s="237" t="s">
        <v>951</v>
      </c>
      <c r="M138" s="237" t="s">
        <v>108</v>
      </c>
      <c r="N138" s="238">
        <v>45120</v>
      </c>
      <c r="O138" s="316"/>
      <c r="P138" s="430">
        <v>1500000</v>
      </c>
      <c r="Q138" s="430">
        <v>0</v>
      </c>
      <c r="R138" s="430">
        <v>10000000</v>
      </c>
      <c r="S138" s="430">
        <v>10000000</v>
      </c>
      <c r="T138" s="430">
        <v>21500000</v>
      </c>
      <c r="U138" s="239">
        <v>3</v>
      </c>
      <c r="V138" s="239">
        <v>0</v>
      </c>
      <c r="W138" s="239">
        <v>3</v>
      </c>
      <c r="X138" s="239">
        <v>492</v>
      </c>
      <c r="Y138" s="239">
        <v>24000</v>
      </c>
      <c r="Z138" s="426">
        <v>0</v>
      </c>
    </row>
    <row r="139" spans="1:26" ht="21.95" customHeight="1">
      <c r="A139" s="237" t="s">
        <v>1437</v>
      </c>
      <c r="B139" s="237" t="s">
        <v>1438</v>
      </c>
      <c r="C139" s="237" t="s">
        <v>1439</v>
      </c>
      <c r="D139" s="238" t="s">
        <v>623</v>
      </c>
      <c r="E139" s="238">
        <v>25991</v>
      </c>
      <c r="F139" s="741">
        <v>44104</v>
      </c>
      <c r="G139" s="329">
        <v>43861</v>
      </c>
      <c r="H139" s="237">
        <v>7</v>
      </c>
      <c r="I139" s="237"/>
      <c r="J139" s="237"/>
      <c r="K139" s="237" t="s">
        <v>875</v>
      </c>
      <c r="L139" s="237" t="s">
        <v>80</v>
      </c>
      <c r="M139" s="237" t="s">
        <v>67</v>
      </c>
      <c r="N139" s="238">
        <v>74130</v>
      </c>
      <c r="O139" s="316"/>
      <c r="P139" s="430">
        <v>4920000</v>
      </c>
      <c r="Q139" s="430">
        <v>1500000</v>
      </c>
      <c r="R139" s="430">
        <v>10000000</v>
      </c>
      <c r="S139" s="430">
        <v>5000000</v>
      </c>
      <c r="T139" s="430">
        <v>21420000</v>
      </c>
      <c r="U139" s="239">
        <v>8</v>
      </c>
      <c r="V139" s="239">
        <v>3</v>
      </c>
      <c r="W139" s="239">
        <v>11</v>
      </c>
      <c r="X139" s="239">
        <v>212.92</v>
      </c>
      <c r="Y139" s="239">
        <v>2898</v>
      </c>
      <c r="Z139" s="426">
        <v>1360</v>
      </c>
    </row>
    <row r="140" spans="1:26" ht="21.95" customHeight="1">
      <c r="A140" s="237" t="s">
        <v>1440</v>
      </c>
      <c r="B140" s="237" t="s">
        <v>1441</v>
      </c>
      <c r="C140" s="237" t="s">
        <v>58</v>
      </c>
      <c r="D140" s="238" t="s">
        <v>59</v>
      </c>
      <c r="E140" s="238">
        <v>19209</v>
      </c>
      <c r="F140" s="741">
        <v>44091</v>
      </c>
      <c r="G140" s="329" t="s">
        <v>2202</v>
      </c>
      <c r="H140" s="237">
        <v>9</v>
      </c>
      <c r="I140" s="237"/>
      <c r="J140" s="237"/>
      <c r="K140" s="237" t="s">
        <v>2203</v>
      </c>
      <c r="L140" s="237" t="s">
        <v>2133</v>
      </c>
      <c r="M140" s="237" t="s">
        <v>901</v>
      </c>
      <c r="N140" s="238">
        <v>47120</v>
      </c>
      <c r="O140" s="316"/>
      <c r="P140" s="430">
        <v>250000</v>
      </c>
      <c r="Q140" s="430">
        <v>1000000</v>
      </c>
      <c r="R140" s="430">
        <v>15000000</v>
      </c>
      <c r="S140" s="430">
        <v>5000000</v>
      </c>
      <c r="T140" s="430">
        <v>21250000</v>
      </c>
      <c r="U140" s="239">
        <v>5</v>
      </c>
      <c r="V140" s="239">
        <v>0</v>
      </c>
      <c r="W140" s="239">
        <v>5</v>
      </c>
      <c r="X140" s="239">
        <v>491.78</v>
      </c>
      <c r="Y140" s="239">
        <v>0</v>
      </c>
      <c r="Z140" s="426">
        <v>17956</v>
      </c>
    </row>
    <row r="141" spans="1:26" ht="21.95" customHeight="1">
      <c r="A141" s="237" t="s">
        <v>1442</v>
      </c>
      <c r="B141" s="237" t="s">
        <v>1443</v>
      </c>
      <c r="C141" s="237" t="s">
        <v>1444</v>
      </c>
      <c r="D141" s="238" t="s">
        <v>101</v>
      </c>
      <c r="E141" s="238">
        <v>1630</v>
      </c>
      <c r="F141" s="741">
        <v>44092</v>
      </c>
      <c r="G141" s="329" t="s">
        <v>39</v>
      </c>
      <c r="H141" s="237">
        <v>10</v>
      </c>
      <c r="I141" s="237"/>
      <c r="J141" s="237" t="s">
        <v>2204</v>
      </c>
      <c r="K141" s="237" t="s">
        <v>2205</v>
      </c>
      <c r="L141" s="237" t="s">
        <v>2206</v>
      </c>
      <c r="M141" s="237" t="s">
        <v>999</v>
      </c>
      <c r="N141" s="238">
        <v>34160</v>
      </c>
      <c r="O141" s="316">
        <v>850266672</v>
      </c>
      <c r="P141" s="430">
        <v>3000000</v>
      </c>
      <c r="Q141" s="430">
        <v>3000000</v>
      </c>
      <c r="R141" s="430">
        <v>10000000</v>
      </c>
      <c r="S141" s="430">
        <v>5000000</v>
      </c>
      <c r="T141" s="430">
        <v>21000000</v>
      </c>
      <c r="U141" s="239">
        <v>10</v>
      </c>
      <c r="V141" s="239">
        <v>2</v>
      </c>
      <c r="W141" s="239">
        <v>12</v>
      </c>
      <c r="X141" s="239">
        <v>156.5</v>
      </c>
      <c r="Y141" s="239">
        <v>2000</v>
      </c>
      <c r="Z141" s="426">
        <v>1100</v>
      </c>
    </row>
    <row r="142" spans="1:26" ht="21.95" customHeight="1">
      <c r="A142" s="237" t="s">
        <v>1445</v>
      </c>
      <c r="B142" s="237" t="s">
        <v>1446</v>
      </c>
      <c r="C142" s="237" t="s">
        <v>1447</v>
      </c>
      <c r="D142" s="238" t="s">
        <v>104</v>
      </c>
      <c r="E142" s="238">
        <v>16230</v>
      </c>
      <c r="F142" s="741">
        <v>44102</v>
      </c>
      <c r="G142" s="329">
        <v>180</v>
      </c>
      <c r="H142" s="237">
        <v>9</v>
      </c>
      <c r="I142" s="237"/>
      <c r="J142" s="237"/>
      <c r="K142" s="237" t="s">
        <v>2207</v>
      </c>
      <c r="L142" s="237" t="s">
        <v>2208</v>
      </c>
      <c r="M142" s="237" t="s">
        <v>70</v>
      </c>
      <c r="N142" s="238">
        <v>50230</v>
      </c>
      <c r="O142" s="316"/>
      <c r="P142" s="430">
        <v>4000000</v>
      </c>
      <c r="Q142" s="430">
        <v>3000000</v>
      </c>
      <c r="R142" s="430">
        <v>8000000</v>
      </c>
      <c r="S142" s="430">
        <v>6000000</v>
      </c>
      <c r="T142" s="430">
        <v>21000000</v>
      </c>
      <c r="U142" s="239">
        <v>15</v>
      </c>
      <c r="V142" s="239">
        <v>10</v>
      </c>
      <c r="W142" s="239">
        <v>25</v>
      </c>
      <c r="X142" s="239">
        <v>141.26</v>
      </c>
      <c r="Y142" s="239">
        <v>4104</v>
      </c>
      <c r="Z142" s="426">
        <v>1140</v>
      </c>
    </row>
    <row r="143" spans="1:26" ht="21.95" customHeight="1">
      <c r="A143" s="237" t="s">
        <v>1448</v>
      </c>
      <c r="B143" s="237" t="s">
        <v>1449</v>
      </c>
      <c r="C143" s="237" t="s">
        <v>1450</v>
      </c>
      <c r="D143" s="238" t="s">
        <v>81</v>
      </c>
      <c r="E143" s="238">
        <v>25111</v>
      </c>
      <c r="F143" s="741">
        <v>44085</v>
      </c>
      <c r="G143" s="329" t="s">
        <v>2209</v>
      </c>
      <c r="H143" s="237">
        <v>8</v>
      </c>
      <c r="I143" s="237"/>
      <c r="J143" s="237"/>
      <c r="K143" s="237" t="s">
        <v>2012</v>
      </c>
      <c r="L143" s="237" t="s">
        <v>815</v>
      </c>
      <c r="M143" s="237" t="s">
        <v>33</v>
      </c>
      <c r="N143" s="238">
        <v>20230</v>
      </c>
      <c r="O143" s="316" t="s">
        <v>2552</v>
      </c>
      <c r="P143" s="430">
        <v>0</v>
      </c>
      <c r="Q143" s="430">
        <v>6000000</v>
      </c>
      <c r="R143" s="430">
        <v>10000000</v>
      </c>
      <c r="S143" s="430">
        <v>5000000</v>
      </c>
      <c r="T143" s="430">
        <v>21000000</v>
      </c>
      <c r="U143" s="239">
        <v>50</v>
      </c>
      <c r="V143" s="239">
        <v>30</v>
      </c>
      <c r="W143" s="239">
        <v>80</v>
      </c>
      <c r="X143" s="239">
        <v>194.68</v>
      </c>
      <c r="Y143" s="239">
        <v>2500</v>
      </c>
      <c r="Z143" s="426">
        <v>800</v>
      </c>
    </row>
    <row r="144" spans="1:26" ht="21.95" customHeight="1">
      <c r="A144" s="237" t="s">
        <v>1451</v>
      </c>
      <c r="B144" s="237" t="s">
        <v>1452</v>
      </c>
      <c r="C144" s="237" t="s">
        <v>1453</v>
      </c>
      <c r="D144" s="238" t="s">
        <v>55</v>
      </c>
      <c r="E144" s="238">
        <v>22210</v>
      </c>
      <c r="F144" s="741">
        <v>44089</v>
      </c>
      <c r="G144" s="329" t="s">
        <v>2210</v>
      </c>
      <c r="H144" s="237">
        <v>5</v>
      </c>
      <c r="I144" s="237"/>
      <c r="J144" s="237"/>
      <c r="K144" s="237" t="s">
        <v>981</v>
      </c>
      <c r="L144" s="237" t="s">
        <v>981</v>
      </c>
      <c r="M144" s="237" t="s">
        <v>50</v>
      </c>
      <c r="N144" s="238">
        <v>11110</v>
      </c>
      <c r="O144" s="316"/>
      <c r="P144" s="430">
        <v>3500000</v>
      </c>
      <c r="Q144" s="430">
        <v>15000000</v>
      </c>
      <c r="R144" s="430">
        <v>1700000</v>
      </c>
      <c r="S144" s="430">
        <v>500000</v>
      </c>
      <c r="T144" s="430">
        <v>20700000</v>
      </c>
      <c r="U144" s="239">
        <v>18</v>
      </c>
      <c r="V144" s="239">
        <v>11</v>
      </c>
      <c r="W144" s="239">
        <v>29</v>
      </c>
      <c r="X144" s="239">
        <v>273</v>
      </c>
      <c r="Y144" s="239">
        <v>1198</v>
      </c>
      <c r="Z144" s="426">
        <v>897</v>
      </c>
    </row>
    <row r="145" spans="1:26" ht="21.95" customHeight="1">
      <c r="A145" s="237" t="s">
        <v>1454</v>
      </c>
      <c r="B145" s="237" t="s">
        <v>1455</v>
      </c>
      <c r="C145" s="237" t="s">
        <v>1456</v>
      </c>
      <c r="D145" s="238">
        <v>106</v>
      </c>
      <c r="E145" s="238">
        <v>38300</v>
      </c>
      <c r="F145" s="741">
        <v>44085</v>
      </c>
      <c r="G145" s="329" t="s">
        <v>2211</v>
      </c>
      <c r="H145" s="237">
        <v>3</v>
      </c>
      <c r="I145" s="237"/>
      <c r="J145" s="237"/>
      <c r="K145" s="237" t="s">
        <v>961</v>
      </c>
      <c r="L145" s="237" t="s">
        <v>66</v>
      </c>
      <c r="M145" s="237" t="s">
        <v>67</v>
      </c>
      <c r="N145" s="238">
        <v>74000</v>
      </c>
      <c r="O145" s="316"/>
      <c r="P145" s="430">
        <v>7000000</v>
      </c>
      <c r="Q145" s="430">
        <v>6000000</v>
      </c>
      <c r="R145" s="430">
        <v>5000000</v>
      </c>
      <c r="S145" s="430">
        <v>2000000</v>
      </c>
      <c r="T145" s="430">
        <v>20000000</v>
      </c>
      <c r="U145" s="239">
        <v>16</v>
      </c>
      <c r="V145" s="239">
        <v>4</v>
      </c>
      <c r="W145" s="239">
        <v>20</v>
      </c>
      <c r="X145" s="239">
        <v>220</v>
      </c>
      <c r="Y145" s="239">
        <v>5300</v>
      </c>
      <c r="Z145" s="426">
        <v>1800</v>
      </c>
    </row>
    <row r="146" spans="1:26" ht="21.95" customHeight="1">
      <c r="A146" s="237" t="s">
        <v>1457</v>
      </c>
      <c r="B146" s="237" t="s">
        <v>1458</v>
      </c>
      <c r="C146" s="237" t="s">
        <v>1459</v>
      </c>
      <c r="D146" s="238" t="s">
        <v>73</v>
      </c>
      <c r="E146" s="238">
        <v>8103</v>
      </c>
      <c r="F146" s="741">
        <v>44103</v>
      </c>
      <c r="G146" s="329" t="s">
        <v>2212</v>
      </c>
      <c r="H146" s="237">
        <v>11</v>
      </c>
      <c r="I146" s="237"/>
      <c r="J146" s="237"/>
      <c r="K146" s="237" t="s">
        <v>2213</v>
      </c>
      <c r="L146" s="237" t="s">
        <v>2214</v>
      </c>
      <c r="M146" s="237" t="s">
        <v>74</v>
      </c>
      <c r="N146" s="238">
        <v>30230</v>
      </c>
      <c r="O146" s="316"/>
      <c r="P146" s="430">
        <v>10000000</v>
      </c>
      <c r="Q146" s="430">
        <v>0</v>
      </c>
      <c r="R146" s="430">
        <v>9000000</v>
      </c>
      <c r="S146" s="430">
        <v>1000000</v>
      </c>
      <c r="T146" s="430">
        <v>20000000</v>
      </c>
      <c r="U146" s="239">
        <v>10</v>
      </c>
      <c r="V146" s="239">
        <v>0</v>
      </c>
      <c r="W146" s="239">
        <v>10</v>
      </c>
      <c r="X146" s="239">
        <v>1975</v>
      </c>
      <c r="Y146" s="239">
        <v>63239</v>
      </c>
      <c r="Z146" s="426">
        <v>0</v>
      </c>
    </row>
    <row r="147" spans="1:26" ht="21.95" customHeight="1">
      <c r="A147" s="237" t="s">
        <v>1460</v>
      </c>
      <c r="B147" s="237" t="s">
        <v>1461</v>
      </c>
      <c r="C147" s="237" t="s">
        <v>1462</v>
      </c>
      <c r="D147" s="238" t="s">
        <v>506</v>
      </c>
      <c r="E147" s="238">
        <v>20113</v>
      </c>
      <c r="F147" s="741">
        <v>44102</v>
      </c>
      <c r="G147" s="329" t="s">
        <v>2215</v>
      </c>
      <c r="H147" s="237">
        <v>4</v>
      </c>
      <c r="I147" s="237"/>
      <c r="J147" s="237"/>
      <c r="K147" s="237" t="s">
        <v>2069</v>
      </c>
      <c r="L147" s="237" t="s">
        <v>2022</v>
      </c>
      <c r="M147" s="237" t="s">
        <v>31</v>
      </c>
      <c r="N147" s="238">
        <v>10560</v>
      </c>
      <c r="O147" s="316" t="s">
        <v>2553</v>
      </c>
      <c r="P147" s="430">
        <v>0</v>
      </c>
      <c r="Q147" s="430">
        <v>0</v>
      </c>
      <c r="R147" s="430">
        <v>15000000</v>
      </c>
      <c r="S147" s="430">
        <v>5000000</v>
      </c>
      <c r="T147" s="430">
        <v>20000000</v>
      </c>
      <c r="U147" s="239">
        <v>2</v>
      </c>
      <c r="V147" s="239">
        <v>1</v>
      </c>
      <c r="W147" s="239">
        <v>3</v>
      </c>
      <c r="X147" s="239">
        <v>118</v>
      </c>
      <c r="Y147" s="239">
        <v>1600</v>
      </c>
      <c r="Z147" s="426">
        <v>897</v>
      </c>
    </row>
    <row r="148" spans="1:26" ht="21.95" customHeight="1">
      <c r="A148" s="237" t="s">
        <v>1463</v>
      </c>
      <c r="B148" s="237" t="s">
        <v>1464</v>
      </c>
      <c r="C148" s="237" t="s">
        <v>941</v>
      </c>
      <c r="D148" s="238">
        <v>14</v>
      </c>
      <c r="E148" s="238">
        <v>10795</v>
      </c>
      <c r="F148" s="741">
        <v>44104</v>
      </c>
      <c r="G148" s="329">
        <v>444</v>
      </c>
      <c r="H148" s="237">
        <v>3</v>
      </c>
      <c r="I148" s="237"/>
      <c r="J148" s="237"/>
      <c r="K148" s="237" t="s">
        <v>2216</v>
      </c>
      <c r="L148" s="237" t="s">
        <v>2216</v>
      </c>
      <c r="M148" s="237" t="s">
        <v>836</v>
      </c>
      <c r="N148" s="238">
        <v>35170</v>
      </c>
      <c r="O148" s="316"/>
      <c r="P148" s="430">
        <v>3000000</v>
      </c>
      <c r="Q148" s="430">
        <v>6000000</v>
      </c>
      <c r="R148" s="430">
        <v>10000000</v>
      </c>
      <c r="S148" s="430">
        <v>1000000</v>
      </c>
      <c r="T148" s="430">
        <v>20000000</v>
      </c>
      <c r="U148" s="239">
        <v>8</v>
      </c>
      <c r="V148" s="239">
        <v>2</v>
      </c>
      <c r="W148" s="239">
        <v>10</v>
      </c>
      <c r="X148" s="239">
        <v>813.5</v>
      </c>
      <c r="Y148" s="239">
        <v>4860</v>
      </c>
      <c r="Z148" s="426">
        <v>720</v>
      </c>
    </row>
    <row r="149" spans="1:26" ht="21.95" customHeight="1">
      <c r="A149" s="237" t="s">
        <v>1465</v>
      </c>
      <c r="B149" s="237" t="s">
        <v>1466</v>
      </c>
      <c r="C149" s="237" t="s">
        <v>1467</v>
      </c>
      <c r="D149" s="238" t="s">
        <v>124</v>
      </c>
      <c r="E149" s="238">
        <v>14111</v>
      </c>
      <c r="F149" s="741">
        <v>44088</v>
      </c>
      <c r="G149" s="329">
        <v>116</v>
      </c>
      <c r="H149" s="237">
        <v>5</v>
      </c>
      <c r="I149" s="237" t="s">
        <v>39</v>
      </c>
      <c r="J149" s="237" t="s">
        <v>39</v>
      </c>
      <c r="K149" s="237" t="s">
        <v>965</v>
      </c>
      <c r="L149" s="237" t="s">
        <v>2217</v>
      </c>
      <c r="M149" s="237" t="s">
        <v>35</v>
      </c>
      <c r="N149" s="238">
        <v>12000</v>
      </c>
      <c r="O149" s="316" t="s">
        <v>2554</v>
      </c>
      <c r="P149" s="430">
        <v>10000000</v>
      </c>
      <c r="Q149" s="430">
        <v>2000000</v>
      </c>
      <c r="R149" s="430">
        <v>7000000</v>
      </c>
      <c r="S149" s="430">
        <v>1000000</v>
      </c>
      <c r="T149" s="430">
        <v>20000000</v>
      </c>
      <c r="U149" s="239">
        <v>11</v>
      </c>
      <c r="V149" s="239">
        <v>40</v>
      </c>
      <c r="W149" s="239">
        <v>51</v>
      </c>
      <c r="X149" s="239">
        <v>73.92</v>
      </c>
      <c r="Y149" s="239">
        <v>270</v>
      </c>
      <c r="Z149" s="426">
        <v>270</v>
      </c>
    </row>
    <row r="150" spans="1:26" ht="21.95" customHeight="1">
      <c r="A150" s="237" t="s">
        <v>1468</v>
      </c>
      <c r="B150" s="237" t="s">
        <v>1469</v>
      </c>
      <c r="C150" s="237" t="s">
        <v>1470</v>
      </c>
      <c r="D150" s="238">
        <v>37</v>
      </c>
      <c r="E150" s="238">
        <v>31001</v>
      </c>
      <c r="F150" s="741">
        <v>44102</v>
      </c>
      <c r="G150" s="329">
        <v>124</v>
      </c>
      <c r="H150" s="237">
        <v>9</v>
      </c>
      <c r="I150" s="237"/>
      <c r="J150" s="237"/>
      <c r="K150" s="237" t="s">
        <v>2218</v>
      </c>
      <c r="L150" s="237" t="s">
        <v>2218</v>
      </c>
      <c r="M150" s="237" t="s">
        <v>56</v>
      </c>
      <c r="N150" s="238">
        <v>70160</v>
      </c>
      <c r="O150" s="316"/>
      <c r="P150" s="430">
        <v>10000000</v>
      </c>
      <c r="Q150" s="430">
        <v>5000000</v>
      </c>
      <c r="R150" s="430">
        <v>1000000</v>
      </c>
      <c r="S150" s="430">
        <v>4000000</v>
      </c>
      <c r="T150" s="430">
        <v>20000000</v>
      </c>
      <c r="U150" s="239">
        <v>9</v>
      </c>
      <c r="V150" s="239">
        <v>0</v>
      </c>
      <c r="W150" s="239">
        <v>9</v>
      </c>
      <c r="X150" s="239">
        <v>148.5</v>
      </c>
      <c r="Y150" s="239">
        <v>3200</v>
      </c>
      <c r="Z150" s="426">
        <v>686</v>
      </c>
    </row>
    <row r="151" spans="1:26" ht="21.95" customHeight="1">
      <c r="A151" s="237" t="s">
        <v>1471</v>
      </c>
      <c r="B151" s="237" t="s">
        <v>1472</v>
      </c>
      <c r="C151" s="237" t="s">
        <v>1473</v>
      </c>
      <c r="D151" s="238" t="s">
        <v>102</v>
      </c>
      <c r="E151" s="238">
        <v>10131</v>
      </c>
      <c r="F151" s="741">
        <v>44091</v>
      </c>
      <c r="G151" s="329" t="s">
        <v>2219</v>
      </c>
      <c r="H151" s="237">
        <v>8</v>
      </c>
      <c r="I151" s="237"/>
      <c r="J151" s="237"/>
      <c r="K151" s="237" t="s">
        <v>1994</v>
      </c>
      <c r="L151" s="237" t="s">
        <v>80</v>
      </c>
      <c r="M151" s="237" t="s">
        <v>67</v>
      </c>
      <c r="N151" s="238">
        <v>74110</v>
      </c>
      <c r="O151" s="316"/>
      <c r="P151" s="430">
        <v>0</v>
      </c>
      <c r="Q151" s="430">
        <v>9000000</v>
      </c>
      <c r="R151" s="430">
        <v>7500000</v>
      </c>
      <c r="S151" s="430">
        <v>3000000</v>
      </c>
      <c r="T151" s="430">
        <v>19500000</v>
      </c>
      <c r="U151" s="239">
        <v>23</v>
      </c>
      <c r="V151" s="239">
        <v>28</v>
      </c>
      <c r="W151" s="239">
        <v>51</v>
      </c>
      <c r="X151" s="239">
        <v>3037.2</v>
      </c>
      <c r="Y151" s="239">
        <v>7280</v>
      </c>
      <c r="Z151" s="426">
        <v>1000</v>
      </c>
    </row>
    <row r="152" spans="1:26" ht="21.95" customHeight="1">
      <c r="A152" s="237" t="s">
        <v>1474</v>
      </c>
      <c r="B152" s="237" t="s">
        <v>1475</v>
      </c>
      <c r="C152" s="237" t="s">
        <v>1476</v>
      </c>
      <c r="D152" s="238">
        <v>56</v>
      </c>
      <c r="E152" s="238">
        <v>23921</v>
      </c>
      <c r="F152" s="741">
        <v>44084</v>
      </c>
      <c r="G152" s="329" t="s">
        <v>2220</v>
      </c>
      <c r="H152" s="237"/>
      <c r="I152" s="237"/>
      <c r="J152" s="237"/>
      <c r="K152" s="237" t="s">
        <v>2221</v>
      </c>
      <c r="L152" s="237" t="s">
        <v>2222</v>
      </c>
      <c r="M152" s="237" t="s">
        <v>1051</v>
      </c>
      <c r="N152" s="238">
        <v>16110</v>
      </c>
      <c r="O152" s="316">
        <v>818517600</v>
      </c>
      <c r="P152" s="430">
        <v>18000000</v>
      </c>
      <c r="Q152" s="430">
        <v>600000</v>
      </c>
      <c r="R152" s="430">
        <v>150000</v>
      </c>
      <c r="S152" s="430">
        <v>500000</v>
      </c>
      <c r="T152" s="430">
        <v>19250000</v>
      </c>
      <c r="U152" s="239">
        <v>2</v>
      </c>
      <c r="V152" s="239">
        <v>3</v>
      </c>
      <c r="W152" s="239">
        <v>5</v>
      </c>
      <c r="X152" s="239">
        <v>73</v>
      </c>
      <c r="Y152" s="239">
        <v>9600</v>
      </c>
      <c r="Z152" s="426">
        <v>648</v>
      </c>
    </row>
    <row r="153" spans="1:26" ht="21.95" customHeight="1">
      <c r="A153" s="237" t="s">
        <v>1477</v>
      </c>
      <c r="B153" s="237" t="s">
        <v>1478</v>
      </c>
      <c r="C153" s="237" t="s">
        <v>856</v>
      </c>
      <c r="D153" s="238" t="s">
        <v>38</v>
      </c>
      <c r="E153" s="238">
        <v>33121</v>
      </c>
      <c r="F153" s="741">
        <v>44091</v>
      </c>
      <c r="G153" s="329">
        <v>22</v>
      </c>
      <c r="H153" s="237">
        <v>12</v>
      </c>
      <c r="I153" s="237"/>
      <c r="J153" s="237"/>
      <c r="K153" s="237" t="s">
        <v>2223</v>
      </c>
      <c r="L153" s="237" t="s">
        <v>2224</v>
      </c>
      <c r="M153" s="237" t="s">
        <v>108</v>
      </c>
      <c r="N153" s="238">
        <v>45110</v>
      </c>
      <c r="O153" s="316">
        <v>43571454</v>
      </c>
      <c r="P153" s="430">
        <v>2158175</v>
      </c>
      <c r="Q153" s="430">
        <v>16000000</v>
      </c>
      <c r="R153" s="430">
        <v>1000000</v>
      </c>
      <c r="S153" s="430">
        <v>0</v>
      </c>
      <c r="T153" s="430">
        <v>19158175</v>
      </c>
      <c r="U153" s="239">
        <v>18</v>
      </c>
      <c r="V153" s="239">
        <v>12</v>
      </c>
      <c r="W153" s="239">
        <v>30</v>
      </c>
      <c r="X153" s="239">
        <v>84.02</v>
      </c>
      <c r="Y153" s="239">
        <v>7520</v>
      </c>
      <c r="Z153" s="426">
        <v>378</v>
      </c>
    </row>
    <row r="154" spans="1:26" ht="21.95" customHeight="1">
      <c r="A154" s="237" t="s">
        <v>1479</v>
      </c>
      <c r="B154" s="237" t="s">
        <v>1480</v>
      </c>
      <c r="C154" s="237" t="s">
        <v>1481</v>
      </c>
      <c r="D154" s="238" t="s">
        <v>85</v>
      </c>
      <c r="E154" s="238">
        <v>23953</v>
      </c>
      <c r="F154" s="741">
        <v>44103</v>
      </c>
      <c r="G154" s="329" t="s">
        <v>2225</v>
      </c>
      <c r="H154" s="237">
        <v>6</v>
      </c>
      <c r="I154" s="237" t="s">
        <v>2226</v>
      </c>
      <c r="J154" s="237"/>
      <c r="K154" s="237" t="s">
        <v>2227</v>
      </c>
      <c r="L154" s="237" t="s">
        <v>2227</v>
      </c>
      <c r="M154" s="237" t="s">
        <v>133</v>
      </c>
      <c r="N154" s="238">
        <v>71260</v>
      </c>
      <c r="O154" s="316"/>
      <c r="P154" s="430">
        <v>10000000</v>
      </c>
      <c r="Q154" s="430">
        <v>0</v>
      </c>
      <c r="R154" s="430">
        <v>4000000</v>
      </c>
      <c r="S154" s="430">
        <v>5000000</v>
      </c>
      <c r="T154" s="430">
        <v>19000000</v>
      </c>
      <c r="U154" s="239">
        <v>10</v>
      </c>
      <c r="V154" s="239">
        <v>0</v>
      </c>
      <c r="W154" s="239">
        <v>10</v>
      </c>
      <c r="X154" s="239">
        <v>250</v>
      </c>
      <c r="Y154" s="239">
        <v>25116</v>
      </c>
      <c r="Z154" s="426">
        <v>0</v>
      </c>
    </row>
    <row r="155" spans="1:26" ht="21.95" customHeight="1">
      <c r="A155" s="237" t="s">
        <v>1482</v>
      </c>
      <c r="B155" s="237" t="s">
        <v>1483</v>
      </c>
      <c r="C155" s="237" t="s">
        <v>1484</v>
      </c>
      <c r="D155" s="238">
        <v>37</v>
      </c>
      <c r="E155" s="238">
        <v>31001</v>
      </c>
      <c r="F155" s="741">
        <v>44089</v>
      </c>
      <c r="G155" s="329">
        <v>43875</v>
      </c>
      <c r="H155" s="237">
        <v>1</v>
      </c>
      <c r="I155" s="237"/>
      <c r="J155" s="237"/>
      <c r="K155" s="237" t="s">
        <v>975</v>
      </c>
      <c r="L155" s="237" t="s">
        <v>976</v>
      </c>
      <c r="M155" s="237" t="s">
        <v>33</v>
      </c>
      <c r="N155" s="238">
        <v>20000</v>
      </c>
      <c r="O155" s="316"/>
      <c r="P155" s="430">
        <v>0</v>
      </c>
      <c r="Q155" s="430">
        <v>0</v>
      </c>
      <c r="R155" s="430">
        <v>14000000</v>
      </c>
      <c r="S155" s="430">
        <v>5000000</v>
      </c>
      <c r="T155" s="430">
        <v>19000000</v>
      </c>
      <c r="U155" s="239">
        <v>30</v>
      </c>
      <c r="V155" s="239">
        <v>22</v>
      </c>
      <c r="W155" s="239">
        <v>52</v>
      </c>
      <c r="X155" s="239">
        <v>160</v>
      </c>
      <c r="Y155" s="239">
        <v>9600</v>
      </c>
      <c r="Z155" s="426">
        <v>320</v>
      </c>
    </row>
    <row r="156" spans="1:26" ht="21.95" customHeight="1">
      <c r="A156" s="237" t="s">
        <v>1485</v>
      </c>
      <c r="B156" s="237" t="s">
        <v>1486</v>
      </c>
      <c r="C156" s="237" t="s">
        <v>99</v>
      </c>
      <c r="D156" s="238" t="s">
        <v>85</v>
      </c>
      <c r="E156" s="238">
        <v>23953</v>
      </c>
      <c r="F156" s="741">
        <v>44095</v>
      </c>
      <c r="G156" s="329"/>
      <c r="H156" s="237"/>
      <c r="I156" s="237"/>
      <c r="J156" s="237"/>
      <c r="K156" s="237" t="s">
        <v>2228</v>
      </c>
      <c r="L156" s="237" t="s">
        <v>812</v>
      </c>
      <c r="M156" s="237" t="s">
        <v>72</v>
      </c>
      <c r="N156" s="238">
        <v>73000</v>
      </c>
      <c r="O156" s="316"/>
      <c r="P156" s="430">
        <v>12000000</v>
      </c>
      <c r="Q156" s="430">
        <v>1000000</v>
      </c>
      <c r="R156" s="430">
        <v>5000000</v>
      </c>
      <c r="S156" s="430">
        <v>1000000</v>
      </c>
      <c r="T156" s="430">
        <v>19000000</v>
      </c>
      <c r="U156" s="239">
        <v>10</v>
      </c>
      <c r="V156" s="239">
        <v>0</v>
      </c>
      <c r="W156" s="239">
        <v>10</v>
      </c>
      <c r="X156" s="239">
        <v>195</v>
      </c>
      <c r="Y156" s="239">
        <v>9944</v>
      </c>
      <c r="Z156" s="426">
        <v>0</v>
      </c>
    </row>
    <row r="157" spans="1:26" ht="21.95" customHeight="1">
      <c r="A157" s="237" t="s">
        <v>1487</v>
      </c>
      <c r="B157" s="237" t="s">
        <v>1488</v>
      </c>
      <c r="C157" s="237" t="s">
        <v>1489</v>
      </c>
      <c r="D157" s="238" t="s">
        <v>735</v>
      </c>
      <c r="E157" s="238">
        <v>25921</v>
      </c>
      <c r="F157" s="741">
        <v>44104</v>
      </c>
      <c r="G157" s="329" t="s">
        <v>2229</v>
      </c>
      <c r="H157" s="237">
        <v>3</v>
      </c>
      <c r="I157" s="237"/>
      <c r="J157" s="237"/>
      <c r="K157" s="237" t="s">
        <v>821</v>
      </c>
      <c r="L157" s="237" t="s">
        <v>80</v>
      </c>
      <c r="M157" s="237" t="s">
        <v>67</v>
      </c>
      <c r="N157" s="238">
        <v>74110</v>
      </c>
      <c r="O157" s="316"/>
      <c r="P157" s="430">
        <v>0</v>
      </c>
      <c r="Q157" s="430">
        <v>0</v>
      </c>
      <c r="R157" s="430">
        <v>15000000</v>
      </c>
      <c r="S157" s="430">
        <v>4000000</v>
      </c>
      <c r="T157" s="430">
        <v>19000000</v>
      </c>
      <c r="U157" s="239">
        <v>3</v>
      </c>
      <c r="V157" s="239">
        <v>1</v>
      </c>
      <c r="W157" s="239">
        <v>4</v>
      </c>
      <c r="X157" s="239">
        <v>356.5</v>
      </c>
      <c r="Y157" s="239">
        <v>1600</v>
      </c>
      <c r="Z157" s="426">
        <v>800</v>
      </c>
    </row>
    <row r="158" spans="1:26" ht="21.95" customHeight="1">
      <c r="A158" s="237" t="s">
        <v>1490</v>
      </c>
      <c r="B158" s="237" t="s">
        <v>1491</v>
      </c>
      <c r="C158" s="237" t="s">
        <v>1492</v>
      </c>
      <c r="D158" s="238" t="s">
        <v>79</v>
      </c>
      <c r="E158" s="238">
        <v>10302</v>
      </c>
      <c r="F158" s="741">
        <v>44099</v>
      </c>
      <c r="G158" s="329" t="s">
        <v>2230</v>
      </c>
      <c r="H158" s="237">
        <v>2</v>
      </c>
      <c r="I158" s="237"/>
      <c r="J158" s="237"/>
      <c r="K158" s="237" t="s">
        <v>2231</v>
      </c>
      <c r="L158" s="237" t="s">
        <v>2232</v>
      </c>
      <c r="M158" s="237" t="s">
        <v>1038</v>
      </c>
      <c r="N158" s="238">
        <v>51150</v>
      </c>
      <c r="O158" s="316"/>
      <c r="P158" s="430">
        <v>4000000</v>
      </c>
      <c r="Q158" s="430">
        <v>8000000</v>
      </c>
      <c r="R158" s="430">
        <v>5000000</v>
      </c>
      <c r="S158" s="430">
        <v>2000000</v>
      </c>
      <c r="T158" s="430">
        <v>19000000</v>
      </c>
      <c r="U158" s="239">
        <v>2</v>
      </c>
      <c r="V158" s="239">
        <v>3</v>
      </c>
      <c r="W158" s="239">
        <v>5</v>
      </c>
      <c r="X158" s="239">
        <v>195</v>
      </c>
      <c r="Y158" s="239">
        <v>3256</v>
      </c>
      <c r="Z158" s="426">
        <v>825</v>
      </c>
    </row>
    <row r="159" spans="1:26" ht="21.95" customHeight="1">
      <c r="A159" s="237" t="s">
        <v>1493</v>
      </c>
      <c r="B159" s="237" t="s">
        <v>1494</v>
      </c>
      <c r="C159" s="237" t="s">
        <v>1495</v>
      </c>
      <c r="D159" s="238" t="s">
        <v>51</v>
      </c>
      <c r="E159" s="238">
        <v>16299</v>
      </c>
      <c r="F159" s="741">
        <v>44098</v>
      </c>
      <c r="G159" s="329" t="s">
        <v>2233</v>
      </c>
      <c r="H159" s="237">
        <v>9</v>
      </c>
      <c r="I159" s="237"/>
      <c r="J159" s="237"/>
      <c r="K159" s="237" t="s">
        <v>129</v>
      </c>
      <c r="L159" s="237" t="s">
        <v>2234</v>
      </c>
      <c r="M159" s="237" t="s">
        <v>108</v>
      </c>
      <c r="N159" s="238">
        <v>45250</v>
      </c>
      <c r="O159" s="316"/>
      <c r="P159" s="430">
        <v>4000000</v>
      </c>
      <c r="Q159" s="430">
        <v>6000000</v>
      </c>
      <c r="R159" s="430">
        <v>7000000</v>
      </c>
      <c r="S159" s="430">
        <v>2000000</v>
      </c>
      <c r="T159" s="430">
        <v>19000000</v>
      </c>
      <c r="U159" s="239">
        <v>6</v>
      </c>
      <c r="V159" s="239">
        <v>0</v>
      </c>
      <c r="W159" s="239">
        <v>6</v>
      </c>
      <c r="X159" s="239">
        <v>518</v>
      </c>
      <c r="Y159" s="239">
        <v>16000</v>
      </c>
      <c r="Z159" s="426">
        <v>1152</v>
      </c>
    </row>
    <row r="160" spans="1:26" ht="21.95" customHeight="1">
      <c r="A160" s="237" t="s">
        <v>1496</v>
      </c>
      <c r="B160" s="237" t="s">
        <v>1497</v>
      </c>
      <c r="C160" s="237" t="s">
        <v>99</v>
      </c>
      <c r="D160" s="238" t="s">
        <v>85</v>
      </c>
      <c r="E160" s="238">
        <v>23953</v>
      </c>
      <c r="F160" s="741">
        <v>44099</v>
      </c>
      <c r="G160" s="329" t="s">
        <v>2235</v>
      </c>
      <c r="H160" s="237">
        <v>1</v>
      </c>
      <c r="I160" s="237"/>
      <c r="J160" s="237"/>
      <c r="K160" s="237" t="s">
        <v>2236</v>
      </c>
      <c r="L160" s="237" t="s">
        <v>2237</v>
      </c>
      <c r="M160" s="237" t="s">
        <v>901</v>
      </c>
      <c r="N160" s="238">
        <v>47170</v>
      </c>
      <c r="O160" s="316">
        <v>860434753</v>
      </c>
      <c r="P160" s="430">
        <v>800000</v>
      </c>
      <c r="Q160" s="430">
        <v>0</v>
      </c>
      <c r="R160" s="430">
        <v>16000000</v>
      </c>
      <c r="S160" s="430">
        <v>2000000</v>
      </c>
      <c r="T160" s="430">
        <v>18800000</v>
      </c>
      <c r="U160" s="239">
        <v>5</v>
      </c>
      <c r="V160" s="239">
        <v>0</v>
      </c>
      <c r="W160" s="239">
        <v>5</v>
      </c>
      <c r="X160" s="239">
        <v>105</v>
      </c>
      <c r="Y160" s="239">
        <v>0</v>
      </c>
      <c r="Z160" s="426">
        <v>7786</v>
      </c>
    </row>
    <row r="161" spans="1:26" ht="21.95" customHeight="1">
      <c r="A161" s="237" t="s">
        <v>1498</v>
      </c>
      <c r="B161" s="237" t="s">
        <v>1499</v>
      </c>
      <c r="C161" s="237" t="s">
        <v>1500</v>
      </c>
      <c r="D161" s="238" t="s">
        <v>79</v>
      </c>
      <c r="E161" s="238">
        <v>10302</v>
      </c>
      <c r="F161" s="741">
        <v>44091</v>
      </c>
      <c r="G161" s="329">
        <v>239</v>
      </c>
      <c r="H161" s="237">
        <v>6</v>
      </c>
      <c r="I161" s="237"/>
      <c r="J161" s="237"/>
      <c r="K161" s="237" t="s">
        <v>2238</v>
      </c>
      <c r="L161" s="237" t="s">
        <v>848</v>
      </c>
      <c r="M161" s="237" t="s">
        <v>829</v>
      </c>
      <c r="N161" s="238">
        <v>72000</v>
      </c>
      <c r="O161" s="316" t="s">
        <v>2555</v>
      </c>
      <c r="P161" s="430">
        <v>5000000</v>
      </c>
      <c r="Q161" s="430">
        <v>10000000</v>
      </c>
      <c r="R161" s="430">
        <v>3000000</v>
      </c>
      <c r="S161" s="430">
        <v>500000</v>
      </c>
      <c r="T161" s="430">
        <v>18500000</v>
      </c>
      <c r="U161" s="239">
        <v>3</v>
      </c>
      <c r="V161" s="239">
        <v>20</v>
      </c>
      <c r="W161" s="239">
        <v>23</v>
      </c>
      <c r="X161" s="239">
        <v>220.05</v>
      </c>
      <c r="Y161" s="239">
        <v>6198</v>
      </c>
      <c r="Z161" s="426">
        <v>910</v>
      </c>
    </row>
    <row r="162" spans="1:26" ht="21.95" customHeight="1">
      <c r="A162" s="237" t="s">
        <v>1501</v>
      </c>
      <c r="B162" s="237" t="s">
        <v>1502</v>
      </c>
      <c r="C162" s="237" t="s">
        <v>1503</v>
      </c>
      <c r="D162" s="238" t="s">
        <v>632</v>
      </c>
      <c r="E162" s="238">
        <v>28230</v>
      </c>
      <c r="F162" s="741">
        <v>44104</v>
      </c>
      <c r="G162" s="329" t="s">
        <v>2239</v>
      </c>
      <c r="H162" s="237">
        <v>3</v>
      </c>
      <c r="I162" s="237"/>
      <c r="J162" s="237"/>
      <c r="K162" s="237" t="s">
        <v>2069</v>
      </c>
      <c r="L162" s="237" t="s">
        <v>2022</v>
      </c>
      <c r="M162" s="237" t="s">
        <v>31</v>
      </c>
      <c r="N162" s="238">
        <v>10560</v>
      </c>
      <c r="O162" s="316"/>
      <c r="P162" s="430">
        <v>5967000</v>
      </c>
      <c r="Q162" s="430">
        <v>7056668</v>
      </c>
      <c r="R162" s="430">
        <v>3850000</v>
      </c>
      <c r="S162" s="430">
        <v>1440634</v>
      </c>
      <c r="T162" s="430">
        <v>18314302</v>
      </c>
      <c r="U162" s="239">
        <v>6</v>
      </c>
      <c r="V162" s="239">
        <v>1</v>
      </c>
      <c r="W162" s="239">
        <v>7</v>
      </c>
      <c r="X162" s="239">
        <v>355</v>
      </c>
      <c r="Y162" s="239">
        <v>2440</v>
      </c>
      <c r="Z162" s="426">
        <v>500</v>
      </c>
    </row>
    <row r="163" spans="1:26" ht="21.95" customHeight="1">
      <c r="A163" s="237" t="s">
        <v>1504</v>
      </c>
      <c r="B163" s="237" t="s">
        <v>1505</v>
      </c>
      <c r="C163" s="237" t="s">
        <v>1506</v>
      </c>
      <c r="D163" s="238" t="s">
        <v>85</v>
      </c>
      <c r="E163" s="238">
        <v>23953</v>
      </c>
      <c r="F163" s="741">
        <v>44103</v>
      </c>
      <c r="G163" s="329">
        <v>111</v>
      </c>
      <c r="H163" s="237">
        <v>7</v>
      </c>
      <c r="I163" s="237" t="s">
        <v>39</v>
      </c>
      <c r="J163" s="237" t="s">
        <v>39</v>
      </c>
      <c r="K163" s="237" t="s">
        <v>2102</v>
      </c>
      <c r="L163" s="237" t="s">
        <v>2102</v>
      </c>
      <c r="M163" s="237" t="s">
        <v>123</v>
      </c>
      <c r="N163" s="238">
        <v>41230</v>
      </c>
      <c r="O163" s="316" t="s">
        <v>2556</v>
      </c>
      <c r="P163" s="430">
        <v>14000000</v>
      </c>
      <c r="Q163" s="430">
        <v>300000</v>
      </c>
      <c r="R163" s="430">
        <v>3000000</v>
      </c>
      <c r="S163" s="430">
        <v>1000000</v>
      </c>
      <c r="T163" s="430">
        <v>18300000</v>
      </c>
      <c r="U163" s="239">
        <v>12</v>
      </c>
      <c r="V163" s="239">
        <v>0</v>
      </c>
      <c r="W163" s="239">
        <v>12</v>
      </c>
      <c r="X163" s="239">
        <v>162.75</v>
      </c>
      <c r="Y163" s="239">
        <v>46092</v>
      </c>
      <c r="Z163" s="426">
        <v>298</v>
      </c>
    </row>
    <row r="164" spans="1:26" ht="21.95" customHeight="1">
      <c r="A164" s="237" t="s">
        <v>1507</v>
      </c>
      <c r="B164" s="237" t="s">
        <v>1508</v>
      </c>
      <c r="C164" s="237" t="s">
        <v>1509</v>
      </c>
      <c r="D164" s="238" t="s">
        <v>60</v>
      </c>
      <c r="E164" s="238">
        <v>32111</v>
      </c>
      <c r="F164" s="741">
        <v>44089</v>
      </c>
      <c r="G164" s="329" t="s">
        <v>2240</v>
      </c>
      <c r="H164" s="237">
        <v>9</v>
      </c>
      <c r="I164" s="237" t="s">
        <v>2241</v>
      </c>
      <c r="J164" s="237" t="s">
        <v>2242</v>
      </c>
      <c r="K164" s="237" t="s">
        <v>2243</v>
      </c>
      <c r="L164" s="237" t="s">
        <v>874</v>
      </c>
      <c r="M164" s="237" t="s">
        <v>31</v>
      </c>
      <c r="N164" s="238">
        <v>10130</v>
      </c>
      <c r="O164" s="316"/>
      <c r="P164" s="430">
        <v>0</v>
      </c>
      <c r="Q164" s="430">
        <v>10000000</v>
      </c>
      <c r="R164" s="430">
        <v>6000000</v>
      </c>
      <c r="S164" s="430">
        <v>2000000</v>
      </c>
      <c r="T164" s="430">
        <v>18000000</v>
      </c>
      <c r="U164" s="239">
        <v>3</v>
      </c>
      <c r="V164" s="239">
        <v>7</v>
      </c>
      <c r="W164" s="239">
        <v>10</v>
      </c>
      <c r="X164" s="239">
        <v>148.38999999999999</v>
      </c>
      <c r="Y164" s="239">
        <v>4188</v>
      </c>
      <c r="Z164" s="426">
        <v>4050</v>
      </c>
    </row>
    <row r="165" spans="1:26" ht="21.95" customHeight="1">
      <c r="A165" s="237" t="s">
        <v>1510</v>
      </c>
      <c r="B165" s="237" t="s">
        <v>1511</v>
      </c>
      <c r="C165" s="237" t="s">
        <v>1512</v>
      </c>
      <c r="D165" s="238" t="s">
        <v>102</v>
      </c>
      <c r="E165" s="238">
        <v>10131</v>
      </c>
      <c r="F165" s="741">
        <v>44104</v>
      </c>
      <c r="G165" s="329">
        <v>99</v>
      </c>
      <c r="H165" s="237">
        <v>6</v>
      </c>
      <c r="I165" s="237"/>
      <c r="J165" s="237"/>
      <c r="K165" s="237" t="s">
        <v>2244</v>
      </c>
      <c r="L165" s="237" t="s">
        <v>2245</v>
      </c>
      <c r="M165" s="237" t="s">
        <v>1001</v>
      </c>
      <c r="N165" s="238">
        <v>55000</v>
      </c>
      <c r="O165" s="316">
        <v>817844888</v>
      </c>
      <c r="P165" s="430">
        <v>3600000</v>
      </c>
      <c r="Q165" s="430">
        <v>6000000</v>
      </c>
      <c r="R165" s="430">
        <v>6000000</v>
      </c>
      <c r="S165" s="430">
        <v>2000000</v>
      </c>
      <c r="T165" s="430">
        <v>17600000</v>
      </c>
      <c r="U165" s="239">
        <v>8</v>
      </c>
      <c r="V165" s="239">
        <v>11</v>
      </c>
      <c r="W165" s="239">
        <v>19</v>
      </c>
      <c r="X165" s="239">
        <v>127.4</v>
      </c>
      <c r="Y165" s="239">
        <v>9640</v>
      </c>
      <c r="Z165" s="426">
        <v>494</v>
      </c>
    </row>
    <row r="166" spans="1:26" ht="21.95" customHeight="1">
      <c r="A166" s="237" t="s">
        <v>1513</v>
      </c>
      <c r="B166" s="237" t="s">
        <v>1514</v>
      </c>
      <c r="C166" s="237" t="s">
        <v>1515</v>
      </c>
      <c r="D166" s="238" t="s">
        <v>44</v>
      </c>
      <c r="E166" s="238">
        <v>22220</v>
      </c>
      <c r="F166" s="741">
        <v>44104</v>
      </c>
      <c r="G166" s="329" t="s">
        <v>2246</v>
      </c>
      <c r="H166" s="237">
        <v>2</v>
      </c>
      <c r="I166" s="237"/>
      <c r="J166" s="237"/>
      <c r="K166" s="237" t="s">
        <v>821</v>
      </c>
      <c r="L166" s="237" t="s">
        <v>80</v>
      </c>
      <c r="M166" s="237" t="s">
        <v>67</v>
      </c>
      <c r="N166" s="238">
        <v>74110</v>
      </c>
      <c r="O166" s="316"/>
      <c r="P166" s="430">
        <v>5000000</v>
      </c>
      <c r="Q166" s="430">
        <v>5000000</v>
      </c>
      <c r="R166" s="430">
        <v>5000000</v>
      </c>
      <c r="S166" s="430">
        <v>2000000</v>
      </c>
      <c r="T166" s="430">
        <v>17000000</v>
      </c>
      <c r="U166" s="239">
        <v>10</v>
      </c>
      <c r="V166" s="239">
        <v>4</v>
      </c>
      <c r="W166" s="239">
        <v>14</v>
      </c>
      <c r="X166" s="239">
        <v>258.19</v>
      </c>
      <c r="Y166" s="239">
        <v>4364</v>
      </c>
      <c r="Z166" s="426">
        <v>1000</v>
      </c>
    </row>
    <row r="167" spans="1:26" ht="21.95" customHeight="1">
      <c r="A167" s="237" t="s">
        <v>1516</v>
      </c>
      <c r="B167" s="237" t="s">
        <v>1517</v>
      </c>
      <c r="C167" s="237" t="s">
        <v>1518</v>
      </c>
      <c r="D167" s="238" t="s">
        <v>124</v>
      </c>
      <c r="E167" s="238">
        <v>14111</v>
      </c>
      <c r="F167" s="741">
        <v>44096</v>
      </c>
      <c r="G167" s="329" t="s">
        <v>2247</v>
      </c>
      <c r="H167" s="237">
        <v>7</v>
      </c>
      <c r="I167" s="237"/>
      <c r="J167" s="237"/>
      <c r="K167" s="237" t="s">
        <v>972</v>
      </c>
      <c r="L167" s="237" t="s">
        <v>83</v>
      </c>
      <c r="M167" s="237" t="s">
        <v>33</v>
      </c>
      <c r="N167" s="238">
        <v>20220</v>
      </c>
      <c r="O167" s="316"/>
      <c r="P167" s="430">
        <v>0</v>
      </c>
      <c r="Q167" s="430">
        <v>0</v>
      </c>
      <c r="R167" s="430">
        <v>15000000</v>
      </c>
      <c r="S167" s="430">
        <v>2000000</v>
      </c>
      <c r="T167" s="430">
        <v>17000000</v>
      </c>
      <c r="U167" s="239">
        <v>80</v>
      </c>
      <c r="V167" s="239">
        <v>60</v>
      </c>
      <c r="W167" s="239">
        <v>140</v>
      </c>
      <c r="X167" s="239">
        <v>360</v>
      </c>
      <c r="Y167" s="239">
        <v>8934</v>
      </c>
      <c r="Z167" s="426">
        <v>8934</v>
      </c>
    </row>
    <row r="168" spans="1:26" ht="21.95" customHeight="1">
      <c r="A168" s="237" t="s">
        <v>1519</v>
      </c>
      <c r="B168" s="237" t="s">
        <v>1520</v>
      </c>
      <c r="C168" s="237" t="s">
        <v>1521</v>
      </c>
      <c r="D168" s="238" t="s">
        <v>85</v>
      </c>
      <c r="E168" s="238">
        <v>23953</v>
      </c>
      <c r="F168" s="741">
        <v>44098</v>
      </c>
      <c r="G168" s="329" t="s">
        <v>2248</v>
      </c>
      <c r="H168" s="237"/>
      <c r="I168" s="237"/>
      <c r="J168" s="237"/>
      <c r="K168" s="237" t="s">
        <v>2249</v>
      </c>
      <c r="L168" s="237" t="s">
        <v>946</v>
      </c>
      <c r="M168" s="237" t="s">
        <v>86</v>
      </c>
      <c r="N168" s="238">
        <v>90250</v>
      </c>
      <c r="O168" s="316"/>
      <c r="P168" s="430">
        <v>10000000</v>
      </c>
      <c r="Q168" s="430">
        <v>0</v>
      </c>
      <c r="R168" s="430">
        <v>5000000</v>
      </c>
      <c r="S168" s="430">
        <v>2000000</v>
      </c>
      <c r="T168" s="430">
        <v>17000000</v>
      </c>
      <c r="U168" s="239">
        <v>3</v>
      </c>
      <c r="V168" s="239">
        <v>0</v>
      </c>
      <c r="W168" s="239">
        <v>3</v>
      </c>
      <c r="X168" s="239">
        <v>279.87</v>
      </c>
      <c r="Y168" s="239">
        <v>7592</v>
      </c>
      <c r="Z168" s="426">
        <v>0</v>
      </c>
    </row>
    <row r="169" spans="1:26" ht="21.95" customHeight="1">
      <c r="A169" s="237" t="s">
        <v>1522</v>
      </c>
      <c r="B169" s="237" t="s">
        <v>1523</v>
      </c>
      <c r="C169" s="237" t="s">
        <v>1524</v>
      </c>
      <c r="D169" s="238" t="s">
        <v>322</v>
      </c>
      <c r="E169" s="238">
        <v>10501</v>
      </c>
      <c r="F169" s="741">
        <v>44096</v>
      </c>
      <c r="G169" s="329" t="s">
        <v>2250</v>
      </c>
      <c r="H169" s="237">
        <v>5</v>
      </c>
      <c r="I169" s="237"/>
      <c r="J169" s="237"/>
      <c r="K169" s="237" t="s">
        <v>2127</v>
      </c>
      <c r="L169" s="237" t="s">
        <v>819</v>
      </c>
      <c r="M169" s="237" t="s">
        <v>26</v>
      </c>
      <c r="N169" s="238">
        <v>21000</v>
      </c>
      <c r="O169" s="316"/>
      <c r="P169" s="430">
        <v>700000</v>
      </c>
      <c r="Q169" s="430">
        <v>2000000</v>
      </c>
      <c r="R169" s="430">
        <v>4000000</v>
      </c>
      <c r="S169" s="430">
        <v>10000000</v>
      </c>
      <c r="T169" s="430">
        <v>16700000</v>
      </c>
      <c r="U169" s="239">
        <v>20</v>
      </c>
      <c r="V169" s="239">
        <v>8</v>
      </c>
      <c r="W169" s="239">
        <v>28</v>
      </c>
      <c r="X169" s="239">
        <v>179.05</v>
      </c>
      <c r="Y169" s="239">
        <v>5405</v>
      </c>
      <c r="Z169" s="426">
        <v>320</v>
      </c>
    </row>
    <row r="170" spans="1:26" ht="21.95" customHeight="1">
      <c r="A170" s="237" t="s">
        <v>1525</v>
      </c>
      <c r="B170" s="237" t="s">
        <v>1526</v>
      </c>
      <c r="C170" s="237" t="s">
        <v>1527</v>
      </c>
      <c r="D170" s="238" t="s">
        <v>84</v>
      </c>
      <c r="E170" s="238">
        <v>20232</v>
      </c>
      <c r="F170" s="741">
        <v>44102</v>
      </c>
      <c r="G170" s="329">
        <v>528</v>
      </c>
      <c r="H170" s="237">
        <v>10</v>
      </c>
      <c r="I170" s="237"/>
      <c r="J170" s="237"/>
      <c r="K170" s="237" t="s">
        <v>2251</v>
      </c>
      <c r="L170" s="237" t="s">
        <v>996</v>
      </c>
      <c r="M170" s="237" t="s">
        <v>70</v>
      </c>
      <c r="N170" s="238">
        <v>50290</v>
      </c>
      <c r="O170" s="316">
        <v>918532897</v>
      </c>
      <c r="P170" s="430">
        <v>3600000</v>
      </c>
      <c r="Q170" s="430">
        <v>7000000</v>
      </c>
      <c r="R170" s="430">
        <v>5000000</v>
      </c>
      <c r="S170" s="430">
        <v>1000000</v>
      </c>
      <c r="T170" s="430">
        <v>16600000</v>
      </c>
      <c r="U170" s="239">
        <v>1</v>
      </c>
      <c r="V170" s="239">
        <v>2</v>
      </c>
      <c r="W170" s="239">
        <v>3</v>
      </c>
      <c r="X170" s="239">
        <v>223.13</v>
      </c>
      <c r="Y170" s="239">
        <v>1396</v>
      </c>
      <c r="Z170" s="426">
        <v>486</v>
      </c>
    </row>
    <row r="171" spans="1:26" ht="21.95" customHeight="1">
      <c r="A171" s="237" t="s">
        <v>1528</v>
      </c>
      <c r="B171" s="237" t="s">
        <v>1529</v>
      </c>
      <c r="C171" s="237" t="s">
        <v>1530</v>
      </c>
      <c r="D171" s="238" t="s">
        <v>51</v>
      </c>
      <c r="E171" s="238">
        <v>16299</v>
      </c>
      <c r="F171" s="741">
        <v>44077</v>
      </c>
      <c r="G171" s="329" t="s">
        <v>2252</v>
      </c>
      <c r="H171" s="237">
        <v>10</v>
      </c>
      <c r="I171" s="237"/>
      <c r="J171" s="237"/>
      <c r="K171" s="237" t="s">
        <v>2253</v>
      </c>
      <c r="L171" s="237" t="s">
        <v>2253</v>
      </c>
      <c r="M171" s="237" t="s">
        <v>123</v>
      </c>
      <c r="N171" s="238">
        <v>41160</v>
      </c>
      <c r="O171" s="316"/>
      <c r="P171" s="430">
        <v>5000000</v>
      </c>
      <c r="Q171" s="430">
        <v>4000000</v>
      </c>
      <c r="R171" s="430">
        <v>5000000</v>
      </c>
      <c r="S171" s="430">
        <v>2000000</v>
      </c>
      <c r="T171" s="430">
        <v>16000000</v>
      </c>
      <c r="U171" s="239">
        <v>12</v>
      </c>
      <c r="V171" s="239">
        <v>15</v>
      </c>
      <c r="W171" s="239">
        <v>27</v>
      </c>
      <c r="X171" s="239">
        <v>299.98</v>
      </c>
      <c r="Y171" s="239">
        <v>27680</v>
      </c>
      <c r="Z171" s="426">
        <v>2000</v>
      </c>
    </row>
    <row r="172" spans="1:26" ht="21.95" customHeight="1">
      <c r="A172" s="237" t="s">
        <v>1531</v>
      </c>
      <c r="B172" s="237" t="s">
        <v>1532</v>
      </c>
      <c r="C172" s="237" t="s">
        <v>1533</v>
      </c>
      <c r="D172" s="238">
        <v>92</v>
      </c>
      <c r="E172" s="238">
        <v>52101</v>
      </c>
      <c r="F172" s="741">
        <v>44085</v>
      </c>
      <c r="G172" s="329" t="s">
        <v>2254</v>
      </c>
      <c r="H172" s="237">
        <v>3</v>
      </c>
      <c r="I172" s="237"/>
      <c r="J172" s="237"/>
      <c r="K172" s="237" t="s">
        <v>952</v>
      </c>
      <c r="L172" s="237" t="s">
        <v>953</v>
      </c>
      <c r="M172" s="237" t="s">
        <v>70</v>
      </c>
      <c r="N172" s="238">
        <v>50360</v>
      </c>
      <c r="O172" s="316"/>
      <c r="P172" s="430">
        <v>6000000</v>
      </c>
      <c r="Q172" s="430">
        <v>2500000</v>
      </c>
      <c r="R172" s="430">
        <v>2000000</v>
      </c>
      <c r="S172" s="430">
        <v>5000000</v>
      </c>
      <c r="T172" s="430">
        <v>15500000</v>
      </c>
      <c r="U172" s="239">
        <v>6</v>
      </c>
      <c r="V172" s="239">
        <v>2</v>
      </c>
      <c r="W172" s="239">
        <v>8</v>
      </c>
      <c r="X172" s="239">
        <v>102.6</v>
      </c>
      <c r="Y172" s="239">
        <v>5380</v>
      </c>
      <c r="Z172" s="426">
        <v>546</v>
      </c>
    </row>
    <row r="173" spans="1:26" ht="21.95" customHeight="1">
      <c r="A173" s="237" t="s">
        <v>1534</v>
      </c>
      <c r="B173" s="237" t="s">
        <v>1535</v>
      </c>
      <c r="C173" s="237" t="s">
        <v>1536</v>
      </c>
      <c r="D173" s="238" t="s">
        <v>34</v>
      </c>
      <c r="E173" s="238">
        <v>10139</v>
      </c>
      <c r="F173" s="741">
        <v>44091</v>
      </c>
      <c r="G173" s="329" t="s">
        <v>2255</v>
      </c>
      <c r="H173" s="237">
        <v>4</v>
      </c>
      <c r="I173" s="237"/>
      <c r="J173" s="237"/>
      <c r="K173" s="237" t="s">
        <v>2256</v>
      </c>
      <c r="L173" s="237" t="s">
        <v>2257</v>
      </c>
      <c r="M173" s="237" t="s">
        <v>870</v>
      </c>
      <c r="N173" s="238">
        <v>22140</v>
      </c>
      <c r="O173" s="316"/>
      <c r="P173" s="430">
        <v>108000</v>
      </c>
      <c r="Q173" s="430">
        <v>108000</v>
      </c>
      <c r="R173" s="430">
        <v>13000000</v>
      </c>
      <c r="S173" s="430">
        <v>2000000</v>
      </c>
      <c r="T173" s="430">
        <v>15216000</v>
      </c>
      <c r="U173" s="239">
        <v>15</v>
      </c>
      <c r="V173" s="239">
        <v>15</v>
      </c>
      <c r="W173" s="239">
        <v>30</v>
      </c>
      <c r="X173" s="239">
        <v>362</v>
      </c>
      <c r="Y173" s="239">
        <v>6400</v>
      </c>
      <c r="Z173" s="426">
        <v>1139</v>
      </c>
    </row>
    <row r="174" spans="1:26" ht="21.95" customHeight="1">
      <c r="A174" s="237" t="s">
        <v>1537</v>
      </c>
      <c r="B174" s="237" t="s">
        <v>1538</v>
      </c>
      <c r="C174" s="237" t="s">
        <v>1539</v>
      </c>
      <c r="D174" s="238" t="s">
        <v>51</v>
      </c>
      <c r="E174" s="238">
        <v>16299</v>
      </c>
      <c r="F174" s="741">
        <v>44102</v>
      </c>
      <c r="G174" s="329" t="s">
        <v>2258</v>
      </c>
      <c r="H174" s="237">
        <v>15</v>
      </c>
      <c r="I174" s="237"/>
      <c r="J174" s="237"/>
      <c r="K174" s="237" t="s">
        <v>2259</v>
      </c>
      <c r="L174" s="237" t="s">
        <v>2260</v>
      </c>
      <c r="M174" s="237" t="s">
        <v>904</v>
      </c>
      <c r="N174" s="238">
        <v>66150</v>
      </c>
      <c r="O174" s="316"/>
      <c r="P174" s="430">
        <v>10000000</v>
      </c>
      <c r="Q174" s="430">
        <v>1000000</v>
      </c>
      <c r="R174" s="430">
        <v>2100000</v>
      </c>
      <c r="S174" s="430">
        <v>2000000</v>
      </c>
      <c r="T174" s="430">
        <v>15100000</v>
      </c>
      <c r="U174" s="239">
        <v>8</v>
      </c>
      <c r="V174" s="239">
        <v>2</v>
      </c>
      <c r="W174" s="239">
        <v>10</v>
      </c>
      <c r="X174" s="239">
        <v>590.5</v>
      </c>
      <c r="Y174" s="239">
        <v>33852</v>
      </c>
      <c r="Z174" s="426">
        <v>315</v>
      </c>
    </row>
    <row r="175" spans="1:26" ht="21.95" customHeight="1">
      <c r="A175" s="237" t="s">
        <v>1540</v>
      </c>
      <c r="B175" s="237" t="s">
        <v>1541</v>
      </c>
      <c r="C175" s="237" t="s">
        <v>1542</v>
      </c>
      <c r="D175" s="238" t="s">
        <v>100</v>
      </c>
      <c r="E175" s="238">
        <v>11041</v>
      </c>
      <c r="F175" s="741">
        <v>44098</v>
      </c>
      <c r="G175" s="329" t="s">
        <v>1968</v>
      </c>
      <c r="H175" s="237"/>
      <c r="I175" s="237"/>
      <c r="J175" s="237"/>
      <c r="K175" s="237" t="s">
        <v>2261</v>
      </c>
      <c r="L175" s="237" t="s">
        <v>850</v>
      </c>
      <c r="M175" s="237" t="s">
        <v>72</v>
      </c>
      <c r="N175" s="238">
        <v>73210</v>
      </c>
      <c r="O175" s="316"/>
      <c r="P175" s="430">
        <v>10000000</v>
      </c>
      <c r="Q175" s="430">
        <v>1000000</v>
      </c>
      <c r="R175" s="430">
        <v>2000000</v>
      </c>
      <c r="S175" s="430">
        <v>2000000</v>
      </c>
      <c r="T175" s="430">
        <v>15000000</v>
      </c>
      <c r="U175" s="239">
        <v>9</v>
      </c>
      <c r="V175" s="239">
        <v>9</v>
      </c>
      <c r="W175" s="239">
        <v>18</v>
      </c>
      <c r="X175" s="239">
        <v>104</v>
      </c>
      <c r="Y175" s="239">
        <v>6244</v>
      </c>
      <c r="Z175" s="426">
        <v>504</v>
      </c>
    </row>
    <row r="176" spans="1:26" ht="21.95" customHeight="1">
      <c r="A176" s="237" t="s">
        <v>1543</v>
      </c>
      <c r="B176" s="237" t="s">
        <v>1544</v>
      </c>
      <c r="C176" s="237" t="s">
        <v>1545</v>
      </c>
      <c r="D176" s="238" t="s">
        <v>85</v>
      </c>
      <c r="E176" s="238">
        <v>23953</v>
      </c>
      <c r="F176" s="741">
        <v>44082</v>
      </c>
      <c r="G176" s="329" t="s">
        <v>39</v>
      </c>
      <c r="H176" s="237">
        <v>6</v>
      </c>
      <c r="I176" s="237" t="s">
        <v>39</v>
      </c>
      <c r="J176" s="237" t="s">
        <v>2262</v>
      </c>
      <c r="K176" s="237" t="s">
        <v>845</v>
      </c>
      <c r="L176" s="237" t="s">
        <v>846</v>
      </c>
      <c r="M176" s="237" t="s">
        <v>26</v>
      </c>
      <c r="N176" s="238">
        <v>21140</v>
      </c>
      <c r="O176" s="316"/>
      <c r="P176" s="430">
        <v>0</v>
      </c>
      <c r="Q176" s="430">
        <v>0</v>
      </c>
      <c r="R176" s="430">
        <v>10000000</v>
      </c>
      <c r="S176" s="430">
        <v>5000000</v>
      </c>
      <c r="T176" s="430">
        <v>15000000</v>
      </c>
      <c r="U176" s="239">
        <v>9</v>
      </c>
      <c r="V176" s="239">
        <v>2</v>
      </c>
      <c r="W176" s="239">
        <v>11</v>
      </c>
      <c r="X176" s="239">
        <v>288.83999999999997</v>
      </c>
      <c r="Y176" s="239">
        <v>6767</v>
      </c>
      <c r="Z176" s="426">
        <v>492</v>
      </c>
    </row>
    <row r="177" spans="1:26" ht="21.95" customHeight="1">
      <c r="A177" s="237" t="s">
        <v>1546</v>
      </c>
      <c r="B177" s="237" t="s">
        <v>1547</v>
      </c>
      <c r="C177" s="237" t="s">
        <v>1548</v>
      </c>
      <c r="D177" s="238" t="s">
        <v>101</v>
      </c>
      <c r="E177" s="238">
        <v>1630</v>
      </c>
      <c r="F177" s="741">
        <v>44104</v>
      </c>
      <c r="G177" s="329" t="s">
        <v>2263</v>
      </c>
      <c r="H177" s="237">
        <v>13</v>
      </c>
      <c r="I177" s="237"/>
      <c r="J177" s="237"/>
      <c r="K177" s="237" t="s">
        <v>881</v>
      </c>
      <c r="L177" s="237" t="s">
        <v>882</v>
      </c>
      <c r="M177" s="237" t="s">
        <v>70</v>
      </c>
      <c r="N177" s="238">
        <v>50280</v>
      </c>
      <c r="O177" s="316">
        <v>820303503</v>
      </c>
      <c r="P177" s="430">
        <v>3000000</v>
      </c>
      <c r="Q177" s="430">
        <v>2000000</v>
      </c>
      <c r="R177" s="430">
        <v>7000000</v>
      </c>
      <c r="S177" s="430">
        <v>3000000</v>
      </c>
      <c r="T177" s="430">
        <v>15000000</v>
      </c>
      <c r="U177" s="239">
        <v>5</v>
      </c>
      <c r="V177" s="239">
        <v>0</v>
      </c>
      <c r="W177" s="239">
        <v>5</v>
      </c>
      <c r="X177" s="239">
        <v>121</v>
      </c>
      <c r="Y177" s="239">
        <v>3525</v>
      </c>
      <c r="Z177" s="426">
        <v>567</v>
      </c>
    </row>
    <row r="178" spans="1:26" ht="21.95" customHeight="1">
      <c r="A178" s="237" t="s">
        <v>1549</v>
      </c>
      <c r="B178" s="237" t="s">
        <v>1550</v>
      </c>
      <c r="C178" s="237" t="s">
        <v>1551</v>
      </c>
      <c r="D178" s="238" t="s">
        <v>38</v>
      </c>
      <c r="E178" s="238">
        <v>33121</v>
      </c>
      <c r="F178" s="741">
        <v>44092</v>
      </c>
      <c r="G178" s="329" t="s">
        <v>2264</v>
      </c>
      <c r="H178" s="237">
        <v>15</v>
      </c>
      <c r="I178" s="237"/>
      <c r="J178" s="237"/>
      <c r="K178" s="237" t="s">
        <v>30</v>
      </c>
      <c r="L178" s="237" t="s">
        <v>30</v>
      </c>
      <c r="M178" s="237" t="s">
        <v>31</v>
      </c>
      <c r="N178" s="238">
        <v>10540</v>
      </c>
      <c r="O178" s="316">
        <v>21369799</v>
      </c>
      <c r="P178" s="430">
        <v>3000000</v>
      </c>
      <c r="Q178" s="430">
        <v>0</v>
      </c>
      <c r="R178" s="430">
        <v>8000000</v>
      </c>
      <c r="S178" s="430">
        <v>4000000</v>
      </c>
      <c r="T178" s="430">
        <v>15000000</v>
      </c>
      <c r="U178" s="239">
        <v>7</v>
      </c>
      <c r="V178" s="239">
        <v>0</v>
      </c>
      <c r="W178" s="239">
        <v>7</v>
      </c>
      <c r="X178" s="239">
        <v>163.9</v>
      </c>
      <c r="Y178" s="239">
        <v>1278</v>
      </c>
      <c r="Z178" s="426">
        <v>1278</v>
      </c>
    </row>
    <row r="179" spans="1:26" ht="21.95" customHeight="1">
      <c r="A179" s="237" t="s">
        <v>1552</v>
      </c>
      <c r="B179" s="237" t="s">
        <v>1553</v>
      </c>
      <c r="C179" s="237" t="s">
        <v>1554</v>
      </c>
      <c r="D179" s="238">
        <v>72</v>
      </c>
      <c r="E179" s="238">
        <v>26402</v>
      </c>
      <c r="F179" s="741">
        <v>44088</v>
      </c>
      <c r="G179" s="329" t="s">
        <v>987</v>
      </c>
      <c r="H179" s="237">
        <v>5</v>
      </c>
      <c r="I179" s="237"/>
      <c r="J179" s="237"/>
      <c r="K179" s="237" t="s">
        <v>988</v>
      </c>
      <c r="L179" s="237" t="s">
        <v>820</v>
      </c>
      <c r="M179" s="237" t="s">
        <v>33</v>
      </c>
      <c r="N179" s="238">
        <v>20160</v>
      </c>
      <c r="O179" s="316" t="s">
        <v>2557</v>
      </c>
      <c r="P179" s="430">
        <v>0</v>
      </c>
      <c r="Q179" s="430">
        <v>0</v>
      </c>
      <c r="R179" s="430">
        <v>5000000</v>
      </c>
      <c r="S179" s="430">
        <v>10000000</v>
      </c>
      <c r="T179" s="430">
        <v>15000000</v>
      </c>
      <c r="U179" s="239">
        <v>6</v>
      </c>
      <c r="V179" s="239">
        <v>12</v>
      </c>
      <c r="W179" s="239">
        <v>18</v>
      </c>
      <c r="X179" s="239">
        <v>82.2</v>
      </c>
      <c r="Y179" s="239">
        <v>540</v>
      </c>
      <c r="Z179" s="426">
        <v>540</v>
      </c>
    </row>
    <row r="180" spans="1:26" ht="21.95" customHeight="1">
      <c r="A180" s="237" t="s">
        <v>1555</v>
      </c>
      <c r="B180" s="237" t="s">
        <v>1556</v>
      </c>
      <c r="C180" s="237" t="s">
        <v>1557</v>
      </c>
      <c r="D180" s="238" t="s">
        <v>52</v>
      </c>
      <c r="E180" s="238">
        <v>16101</v>
      </c>
      <c r="F180" s="741">
        <v>44102</v>
      </c>
      <c r="G180" s="329" t="s">
        <v>2196</v>
      </c>
      <c r="H180" s="237">
        <v>4</v>
      </c>
      <c r="I180" s="237"/>
      <c r="J180" s="237"/>
      <c r="K180" s="237" t="s">
        <v>2256</v>
      </c>
      <c r="L180" s="237" t="s">
        <v>2265</v>
      </c>
      <c r="M180" s="237" t="s">
        <v>897</v>
      </c>
      <c r="N180" s="238">
        <v>23150</v>
      </c>
      <c r="O180" s="316"/>
      <c r="P180" s="430">
        <v>1662500</v>
      </c>
      <c r="Q180" s="430">
        <v>8000000</v>
      </c>
      <c r="R180" s="430">
        <v>4000000</v>
      </c>
      <c r="S180" s="430">
        <v>1000000</v>
      </c>
      <c r="T180" s="430">
        <v>14662500</v>
      </c>
      <c r="U180" s="239">
        <v>34</v>
      </c>
      <c r="V180" s="239">
        <v>16</v>
      </c>
      <c r="W180" s="239">
        <v>50</v>
      </c>
      <c r="X180" s="239">
        <v>820.06</v>
      </c>
      <c r="Y180" s="239">
        <v>7600</v>
      </c>
      <c r="Z180" s="426">
        <v>879</v>
      </c>
    </row>
    <row r="181" spans="1:26" ht="21.95" customHeight="1">
      <c r="A181" s="237" t="s">
        <v>1558</v>
      </c>
      <c r="B181" s="237" t="s">
        <v>1559</v>
      </c>
      <c r="C181" s="237" t="s">
        <v>58</v>
      </c>
      <c r="D181" s="238" t="s">
        <v>59</v>
      </c>
      <c r="E181" s="238">
        <v>19209</v>
      </c>
      <c r="F181" s="741">
        <v>44104</v>
      </c>
      <c r="G181" s="329" t="s">
        <v>39</v>
      </c>
      <c r="H181" s="237">
        <v>17</v>
      </c>
      <c r="I181" s="237"/>
      <c r="J181" s="237"/>
      <c r="K181" s="237" t="s">
        <v>2266</v>
      </c>
      <c r="L181" s="237" t="s">
        <v>2267</v>
      </c>
      <c r="M181" s="237" t="s">
        <v>999</v>
      </c>
      <c r="N181" s="238">
        <v>34190</v>
      </c>
      <c r="O181" s="316">
        <v>625974545</v>
      </c>
      <c r="P181" s="430">
        <v>7000000</v>
      </c>
      <c r="Q181" s="430">
        <v>1500000</v>
      </c>
      <c r="R181" s="430">
        <v>5000000</v>
      </c>
      <c r="S181" s="430">
        <v>1000000</v>
      </c>
      <c r="T181" s="430">
        <v>14500000</v>
      </c>
      <c r="U181" s="239">
        <v>10</v>
      </c>
      <c r="V181" s="239">
        <v>0</v>
      </c>
      <c r="W181" s="239">
        <v>10</v>
      </c>
      <c r="X181" s="239">
        <v>447</v>
      </c>
      <c r="Y181" s="239">
        <v>35728</v>
      </c>
      <c r="Z181" s="426">
        <v>280</v>
      </c>
    </row>
    <row r="182" spans="1:26" ht="21.95" customHeight="1">
      <c r="A182" s="237" t="s">
        <v>1560</v>
      </c>
      <c r="B182" s="237" t="s">
        <v>1561</v>
      </c>
      <c r="C182" s="237" t="s">
        <v>1562</v>
      </c>
      <c r="D182" s="238" t="s">
        <v>101</v>
      </c>
      <c r="E182" s="238">
        <v>1630</v>
      </c>
      <c r="F182" s="741">
        <v>44099</v>
      </c>
      <c r="G182" s="329" t="s">
        <v>2268</v>
      </c>
      <c r="H182" s="237">
        <v>11</v>
      </c>
      <c r="I182" s="237"/>
      <c r="J182" s="237"/>
      <c r="K182" s="237" t="s">
        <v>2269</v>
      </c>
      <c r="L182" s="237" t="s">
        <v>2270</v>
      </c>
      <c r="M182" s="237" t="s">
        <v>1028</v>
      </c>
      <c r="N182" s="238">
        <v>60140</v>
      </c>
      <c r="O182" s="316"/>
      <c r="P182" s="430">
        <v>1200000</v>
      </c>
      <c r="Q182" s="430">
        <v>6000000</v>
      </c>
      <c r="R182" s="430">
        <v>4000000</v>
      </c>
      <c r="S182" s="430">
        <v>3000000</v>
      </c>
      <c r="T182" s="430">
        <v>14200000</v>
      </c>
      <c r="U182" s="239">
        <v>3</v>
      </c>
      <c r="V182" s="239">
        <v>1</v>
      </c>
      <c r="W182" s="239">
        <v>4</v>
      </c>
      <c r="X182" s="239">
        <v>412.5</v>
      </c>
      <c r="Y182" s="239">
        <v>21000</v>
      </c>
      <c r="Z182" s="426">
        <v>3683</v>
      </c>
    </row>
    <row r="183" spans="1:26" ht="21.95" customHeight="1">
      <c r="A183" s="237" t="s">
        <v>1563</v>
      </c>
      <c r="B183" s="237" t="s">
        <v>1564</v>
      </c>
      <c r="C183" s="237" t="s">
        <v>1565</v>
      </c>
      <c r="D183" s="238" t="s">
        <v>85</v>
      </c>
      <c r="E183" s="238">
        <v>23953</v>
      </c>
      <c r="F183" s="741">
        <v>44104</v>
      </c>
      <c r="G183" s="329" t="s">
        <v>2271</v>
      </c>
      <c r="H183" s="237" t="s">
        <v>39</v>
      </c>
      <c r="I183" s="237" t="s">
        <v>39</v>
      </c>
      <c r="J183" s="237" t="s">
        <v>39</v>
      </c>
      <c r="K183" s="237" t="s">
        <v>2272</v>
      </c>
      <c r="L183" s="237" t="s">
        <v>2273</v>
      </c>
      <c r="M183" s="237" t="s">
        <v>123</v>
      </c>
      <c r="N183" s="238">
        <v>41000</v>
      </c>
      <c r="O183" s="316" t="s">
        <v>2558</v>
      </c>
      <c r="P183" s="430">
        <v>5000000</v>
      </c>
      <c r="Q183" s="430">
        <v>1000000</v>
      </c>
      <c r="R183" s="430">
        <v>5000000</v>
      </c>
      <c r="S183" s="430">
        <v>3000000</v>
      </c>
      <c r="T183" s="430">
        <v>14000000</v>
      </c>
      <c r="U183" s="239">
        <v>10</v>
      </c>
      <c r="V183" s="239">
        <v>5</v>
      </c>
      <c r="W183" s="239">
        <v>15</v>
      </c>
      <c r="X183" s="239">
        <v>102</v>
      </c>
      <c r="Y183" s="239">
        <v>7060</v>
      </c>
      <c r="Z183" s="426">
        <v>337</v>
      </c>
    </row>
    <row r="184" spans="1:26" ht="21.95" customHeight="1">
      <c r="A184" s="237" t="s">
        <v>1566</v>
      </c>
      <c r="B184" s="237" t="s">
        <v>1567</v>
      </c>
      <c r="C184" s="237" t="s">
        <v>1568</v>
      </c>
      <c r="D184" s="238" t="s">
        <v>117</v>
      </c>
      <c r="E184" s="238">
        <v>10771</v>
      </c>
      <c r="F184" s="741">
        <v>44075</v>
      </c>
      <c r="G184" s="329" t="s">
        <v>2274</v>
      </c>
      <c r="H184" s="237">
        <v>13</v>
      </c>
      <c r="I184" s="237" t="s">
        <v>2275</v>
      </c>
      <c r="J184" s="237" t="s">
        <v>851</v>
      </c>
      <c r="K184" s="237" t="s">
        <v>875</v>
      </c>
      <c r="L184" s="237" t="s">
        <v>80</v>
      </c>
      <c r="M184" s="237" t="s">
        <v>67</v>
      </c>
      <c r="N184" s="238">
        <v>74130</v>
      </c>
      <c r="O184" s="316"/>
      <c r="P184" s="430">
        <v>6000000</v>
      </c>
      <c r="Q184" s="430">
        <v>6000000</v>
      </c>
      <c r="R184" s="430">
        <v>1000000</v>
      </c>
      <c r="S184" s="430">
        <v>1000000</v>
      </c>
      <c r="T184" s="430">
        <v>14000000</v>
      </c>
      <c r="U184" s="239">
        <v>15</v>
      </c>
      <c r="V184" s="239">
        <v>10</v>
      </c>
      <c r="W184" s="239">
        <v>25</v>
      </c>
      <c r="X184" s="239">
        <v>90.5</v>
      </c>
      <c r="Y184" s="239">
        <v>836</v>
      </c>
      <c r="Z184" s="426">
        <v>600</v>
      </c>
    </row>
    <row r="185" spans="1:26" ht="21.95" customHeight="1">
      <c r="A185" s="237" t="s">
        <v>1569</v>
      </c>
      <c r="B185" s="237" t="s">
        <v>1570</v>
      </c>
      <c r="C185" s="237" t="s">
        <v>1571</v>
      </c>
      <c r="D185" s="238">
        <v>39</v>
      </c>
      <c r="E185" s="238">
        <v>17020</v>
      </c>
      <c r="F185" s="741">
        <v>44098</v>
      </c>
      <c r="G185" s="329" t="s">
        <v>2276</v>
      </c>
      <c r="H185" s="237">
        <v>10</v>
      </c>
      <c r="I185" s="237"/>
      <c r="J185" s="237" t="s">
        <v>2035</v>
      </c>
      <c r="K185" s="237" t="s">
        <v>2277</v>
      </c>
      <c r="L185" s="237" t="s">
        <v>874</v>
      </c>
      <c r="M185" s="237" t="s">
        <v>31</v>
      </c>
      <c r="N185" s="238">
        <v>10130</v>
      </c>
      <c r="O185" s="316"/>
      <c r="P185" s="430">
        <v>4000000</v>
      </c>
      <c r="Q185" s="430">
        <v>2000000</v>
      </c>
      <c r="R185" s="430">
        <v>3000000</v>
      </c>
      <c r="S185" s="430">
        <v>5000000</v>
      </c>
      <c r="T185" s="430">
        <v>14000000</v>
      </c>
      <c r="U185" s="239">
        <v>4</v>
      </c>
      <c r="V185" s="239">
        <v>1</v>
      </c>
      <c r="W185" s="239">
        <v>5</v>
      </c>
      <c r="X185" s="239">
        <v>180</v>
      </c>
      <c r="Y185" s="239">
        <v>1552</v>
      </c>
      <c r="Z185" s="426">
        <v>1200</v>
      </c>
    </row>
    <row r="186" spans="1:26" ht="21.95" customHeight="1">
      <c r="A186" s="237" t="s">
        <v>1572</v>
      </c>
      <c r="B186" s="237" t="s">
        <v>1573</v>
      </c>
      <c r="C186" s="237" t="s">
        <v>1574</v>
      </c>
      <c r="D186" s="238" t="s">
        <v>85</v>
      </c>
      <c r="E186" s="238">
        <v>23953</v>
      </c>
      <c r="F186" s="741">
        <v>44077</v>
      </c>
      <c r="G186" s="329" t="s">
        <v>2278</v>
      </c>
      <c r="H186" s="237">
        <v>4</v>
      </c>
      <c r="I186" s="237"/>
      <c r="J186" s="237"/>
      <c r="K186" s="237" t="s">
        <v>2279</v>
      </c>
      <c r="L186" s="237" t="s">
        <v>2280</v>
      </c>
      <c r="M186" s="237" t="s">
        <v>830</v>
      </c>
      <c r="N186" s="238">
        <v>76000</v>
      </c>
      <c r="O186" s="316">
        <v>884983425</v>
      </c>
      <c r="P186" s="430">
        <v>6000000</v>
      </c>
      <c r="Q186" s="430">
        <v>3000000</v>
      </c>
      <c r="R186" s="430">
        <v>3000000</v>
      </c>
      <c r="S186" s="430">
        <v>2000000</v>
      </c>
      <c r="T186" s="430">
        <v>14000000</v>
      </c>
      <c r="U186" s="239">
        <v>20</v>
      </c>
      <c r="V186" s="239">
        <v>10</v>
      </c>
      <c r="W186" s="239">
        <v>30</v>
      </c>
      <c r="X186" s="239">
        <v>406.4</v>
      </c>
      <c r="Y186" s="239">
        <v>2592</v>
      </c>
      <c r="Z186" s="426">
        <v>2592</v>
      </c>
    </row>
    <row r="187" spans="1:26" ht="21.95" customHeight="1">
      <c r="A187" s="237" t="s">
        <v>1575</v>
      </c>
      <c r="B187" s="237" t="s">
        <v>1576</v>
      </c>
      <c r="C187" s="237" t="s">
        <v>1577</v>
      </c>
      <c r="D187" s="238" t="s">
        <v>40</v>
      </c>
      <c r="E187" s="238">
        <v>25910</v>
      </c>
      <c r="F187" s="741">
        <v>44103</v>
      </c>
      <c r="G187" s="329" t="s">
        <v>2281</v>
      </c>
      <c r="H187" s="237">
        <v>8</v>
      </c>
      <c r="I187" s="237"/>
      <c r="J187" s="237"/>
      <c r="K187" s="237" t="s">
        <v>2282</v>
      </c>
      <c r="L187" s="237" t="s">
        <v>66</v>
      </c>
      <c r="M187" s="237" t="s">
        <v>67</v>
      </c>
      <c r="N187" s="238">
        <v>74000</v>
      </c>
      <c r="O187" s="316"/>
      <c r="P187" s="430">
        <v>6000000</v>
      </c>
      <c r="Q187" s="430">
        <v>3000000</v>
      </c>
      <c r="R187" s="430">
        <v>4000000</v>
      </c>
      <c r="S187" s="430">
        <v>800000</v>
      </c>
      <c r="T187" s="430">
        <v>13800000</v>
      </c>
      <c r="U187" s="239">
        <v>20</v>
      </c>
      <c r="V187" s="239">
        <v>0</v>
      </c>
      <c r="W187" s="239">
        <v>20</v>
      </c>
      <c r="X187" s="239">
        <v>273.5</v>
      </c>
      <c r="Y187" s="239">
        <v>3200</v>
      </c>
      <c r="Z187" s="426">
        <v>1200</v>
      </c>
    </row>
    <row r="188" spans="1:26" ht="21.95" customHeight="1">
      <c r="A188" s="237" t="s">
        <v>1578</v>
      </c>
      <c r="B188" s="237" t="s">
        <v>1579</v>
      </c>
      <c r="C188" s="237" t="s">
        <v>99</v>
      </c>
      <c r="D188" s="238" t="s">
        <v>85</v>
      </c>
      <c r="E188" s="238">
        <v>23953</v>
      </c>
      <c r="F188" s="741">
        <v>44090</v>
      </c>
      <c r="G188" s="329" t="s">
        <v>39</v>
      </c>
      <c r="H188" s="237">
        <v>5</v>
      </c>
      <c r="I188" s="237" t="s">
        <v>39</v>
      </c>
      <c r="J188" s="237" t="s">
        <v>39</v>
      </c>
      <c r="K188" s="237" t="s">
        <v>2283</v>
      </c>
      <c r="L188" s="237" t="s">
        <v>2284</v>
      </c>
      <c r="M188" s="237" t="s">
        <v>999</v>
      </c>
      <c r="N188" s="238">
        <v>34140</v>
      </c>
      <c r="O188" s="316">
        <v>819199299</v>
      </c>
      <c r="P188" s="430">
        <v>9000000</v>
      </c>
      <c r="Q188" s="430">
        <v>0</v>
      </c>
      <c r="R188" s="430">
        <v>3700000</v>
      </c>
      <c r="S188" s="430">
        <v>1000000</v>
      </c>
      <c r="T188" s="430">
        <v>13700000</v>
      </c>
      <c r="U188" s="239">
        <v>2</v>
      </c>
      <c r="V188" s="239">
        <v>0</v>
      </c>
      <c r="W188" s="239">
        <v>2</v>
      </c>
      <c r="X188" s="239">
        <v>115</v>
      </c>
      <c r="Y188" s="239">
        <v>11956</v>
      </c>
      <c r="Z188" s="426">
        <v>0</v>
      </c>
    </row>
    <row r="189" spans="1:26" ht="21.95" customHeight="1">
      <c r="A189" s="237" t="s">
        <v>1580</v>
      </c>
      <c r="B189" s="237" t="s">
        <v>1581</v>
      </c>
      <c r="C189" s="237" t="s">
        <v>1582</v>
      </c>
      <c r="D189" s="238" t="s">
        <v>632</v>
      </c>
      <c r="E189" s="238">
        <v>28230</v>
      </c>
      <c r="F189" s="741">
        <v>44090</v>
      </c>
      <c r="G189" s="329" t="s">
        <v>2285</v>
      </c>
      <c r="H189" s="237"/>
      <c r="I189" s="237"/>
      <c r="J189" s="237" t="s">
        <v>978</v>
      </c>
      <c r="K189" s="237" t="s">
        <v>2124</v>
      </c>
      <c r="L189" s="237" t="s">
        <v>2000</v>
      </c>
      <c r="M189" s="237" t="s">
        <v>74</v>
      </c>
      <c r="N189" s="238">
        <v>30000</v>
      </c>
      <c r="O189" s="316"/>
      <c r="P189" s="430">
        <v>694000</v>
      </c>
      <c r="Q189" s="430">
        <v>0</v>
      </c>
      <c r="R189" s="430">
        <v>11000000</v>
      </c>
      <c r="S189" s="430">
        <v>2000000</v>
      </c>
      <c r="T189" s="430">
        <v>13694000</v>
      </c>
      <c r="U189" s="239">
        <v>20</v>
      </c>
      <c r="V189" s="239">
        <v>5</v>
      </c>
      <c r="W189" s="239">
        <v>25</v>
      </c>
      <c r="X189" s="239">
        <v>319</v>
      </c>
      <c r="Y189" s="239">
        <v>1388</v>
      </c>
      <c r="Z189" s="426">
        <v>669</v>
      </c>
    </row>
    <row r="190" spans="1:26" ht="21.95" customHeight="1">
      <c r="A190" s="237" t="s">
        <v>1583</v>
      </c>
      <c r="B190" s="237" t="s">
        <v>1584</v>
      </c>
      <c r="C190" s="237" t="s">
        <v>896</v>
      </c>
      <c r="D190" s="238" t="s">
        <v>356</v>
      </c>
      <c r="E190" s="238">
        <v>10611</v>
      </c>
      <c r="F190" s="741">
        <v>44103</v>
      </c>
      <c r="G190" s="329">
        <v>232</v>
      </c>
      <c r="H190" s="237">
        <v>13</v>
      </c>
      <c r="I190" s="237"/>
      <c r="J190" s="237"/>
      <c r="K190" s="237" t="s">
        <v>881</v>
      </c>
      <c r="L190" s="237" t="s">
        <v>882</v>
      </c>
      <c r="M190" s="237" t="s">
        <v>70</v>
      </c>
      <c r="N190" s="238">
        <v>50280</v>
      </c>
      <c r="O190" s="316">
        <v>873081147</v>
      </c>
      <c r="P190" s="430">
        <v>3000000</v>
      </c>
      <c r="Q190" s="430">
        <v>5000000</v>
      </c>
      <c r="R190" s="430">
        <v>5000000</v>
      </c>
      <c r="S190" s="430">
        <v>200000</v>
      </c>
      <c r="T190" s="430">
        <v>13200000</v>
      </c>
      <c r="U190" s="239">
        <v>10</v>
      </c>
      <c r="V190" s="239">
        <v>0</v>
      </c>
      <c r="W190" s="239">
        <v>10</v>
      </c>
      <c r="X190" s="239">
        <v>230</v>
      </c>
      <c r="Y190" s="239">
        <v>8016</v>
      </c>
      <c r="Z190" s="426">
        <v>0</v>
      </c>
    </row>
    <row r="191" spans="1:26" ht="21.95" customHeight="1">
      <c r="A191" s="237" t="s">
        <v>1585</v>
      </c>
      <c r="B191" s="237" t="s">
        <v>1586</v>
      </c>
      <c r="C191" s="237" t="s">
        <v>1587</v>
      </c>
      <c r="D191" s="238" t="s">
        <v>68</v>
      </c>
      <c r="E191" s="238">
        <v>25922</v>
      </c>
      <c r="F191" s="741">
        <v>44083</v>
      </c>
      <c r="G191" s="329">
        <v>10</v>
      </c>
      <c r="H191" s="237"/>
      <c r="I191" s="237"/>
      <c r="J191" s="237" t="s">
        <v>871</v>
      </c>
      <c r="K191" s="237" t="s">
        <v>2286</v>
      </c>
      <c r="L191" s="237" t="s">
        <v>835</v>
      </c>
      <c r="M191" s="237" t="s">
        <v>26</v>
      </c>
      <c r="N191" s="238">
        <v>21110</v>
      </c>
      <c r="O191" s="316"/>
      <c r="P191" s="430">
        <v>1478600</v>
      </c>
      <c r="Q191" s="430">
        <v>0</v>
      </c>
      <c r="R191" s="430">
        <v>9700000</v>
      </c>
      <c r="S191" s="430">
        <v>2000000</v>
      </c>
      <c r="T191" s="430">
        <v>13178600</v>
      </c>
      <c r="U191" s="239">
        <v>17</v>
      </c>
      <c r="V191" s="239">
        <v>3</v>
      </c>
      <c r="W191" s="239">
        <v>20</v>
      </c>
      <c r="X191" s="239">
        <v>323</v>
      </c>
      <c r="Y191" s="239">
        <v>2805</v>
      </c>
      <c r="Z191" s="426">
        <v>1043</v>
      </c>
    </row>
    <row r="192" spans="1:26" ht="21.95" customHeight="1">
      <c r="A192" s="237" t="s">
        <v>1588</v>
      </c>
      <c r="B192" s="237" t="s">
        <v>1589</v>
      </c>
      <c r="C192" s="237" t="s">
        <v>1590</v>
      </c>
      <c r="D192" s="238" t="s">
        <v>34</v>
      </c>
      <c r="E192" s="238">
        <v>10139</v>
      </c>
      <c r="F192" s="741">
        <v>44095</v>
      </c>
      <c r="G192" s="329" t="s">
        <v>2287</v>
      </c>
      <c r="H192" s="237">
        <v>3</v>
      </c>
      <c r="I192" s="237"/>
      <c r="J192" s="237"/>
      <c r="K192" s="237" t="s">
        <v>821</v>
      </c>
      <c r="L192" s="237" t="s">
        <v>80</v>
      </c>
      <c r="M192" s="237" t="s">
        <v>67</v>
      </c>
      <c r="N192" s="238">
        <v>74110</v>
      </c>
      <c r="O192" s="316"/>
      <c r="P192" s="430">
        <v>5000000</v>
      </c>
      <c r="Q192" s="430">
        <v>5000000</v>
      </c>
      <c r="R192" s="430">
        <v>2000000</v>
      </c>
      <c r="S192" s="430">
        <v>1000000</v>
      </c>
      <c r="T192" s="430">
        <v>13000000</v>
      </c>
      <c r="U192" s="239">
        <v>16</v>
      </c>
      <c r="V192" s="239">
        <v>10</v>
      </c>
      <c r="W192" s="239">
        <v>26</v>
      </c>
      <c r="X192" s="239">
        <v>471.74</v>
      </c>
      <c r="Y192" s="239">
        <v>2793</v>
      </c>
      <c r="Z192" s="426">
        <v>1000</v>
      </c>
    </row>
    <row r="193" spans="1:26" ht="21.95" customHeight="1">
      <c r="A193" s="237" t="s">
        <v>1591</v>
      </c>
      <c r="B193" s="237" t="s">
        <v>1592</v>
      </c>
      <c r="C193" s="237" t="s">
        <v>1593</v>
      </c>
      <c r="D193" s="238" t="s">
        <v>115</v>
      </c>
      <c r="E193" s="238">
        <v>10801</v>
      </c>
      <c r="F193" s="741">
        <v>44075</v>
      </c>
      <c r="G193" s="329">
        <v>37</v>
      </c>
      <c r="H193" s="237"/>
      <c r="I193" s="237"/>
      <c r="J193" s="237"/>
      <c r="K193" s="237" t="s">
        <v>2288</v>
      </c>
      <c r="L193" s="237" t="s">
        <v>2289</v>
      </c>
      <c r="M193" s="237" t="s">
        <v>72</v>
      </c>
      <c r="N193" s="238">
        <v>73150</v>
      </c>
      <c r="O193" s="316"/>
      <c r="P193" s="430">
        <v>7000000</v>
      </c>
      <c r="Q193" s="430">
        <v>3000000</v>
      </c>
      <c r="R193" s="430">
        <v>2000000</v>
      </c>
      <c r="S193" s="430">
        <v>1000000</v>
      </c>
      <c r="T193" s="430">
        <v>13000000</v>
      </c>
      <c r="U193" s="239">
        <v>3</v>
      </c>
      <c r="V193" s="239">
        <v>1</v>
      </c>
      <c r="W193" s="239">
        <v>4</v>
      </c>
      <c r="X193" s="239">
        <v>448</v>
      </c>
      <c r="Y193" s="239">
        <v>9100</v>
      </c>
      <c r="Z193" s="426">
        <v>2213</v>
      </c>
    </row>
    <row r="194" spans="1:26" ht="21.95" customHeight="1">
      <c r="A194" s="237" t="s">
        <v>1594</v>
      </c>
      <c r="B194" s="237" t="s">
        <v>1595</v>
      </c>
      <c r="C194" s="237" t="s">
        <v>1596</v>
      </c>
      <c r="D194" s="238" t="s">
        <v>584</v>
      </c>
      <c r="E194" s="238">
        <v>23941</v>
      </c>
      <c r="F194" s="741">
        <v>44103</v>
      </c>
      <c r="G194" s="329" t="s">
        <v>2290</v>
      </c>
      <c r="H194" s="237">
        <v>3</v>
      </c>
      <c r="I194" s="237"/>
      <c r="J194" s="237"/>
      <c r="K194" s="237" t="s">
        <v>2050</v>
      </c>
      <c r="L194" s="237" t="s">
        <v>66</v>
      </c>
      <c r="M194" s="237" t="s">
        <v>67</v>
      </c>
      <c r="N194" s="238">
        <v>74000</v>
      </c>
      <c r="O194" s="316"/>
      <c r="P194" s="430">
        <v>4500000</v>
      </c>
      <c r="Q194" s="430">
        <v>2500000</v>
      </c>
      <c r="R194" s="430">
        <v>4000000</v>
      </c>
      <c r="S194" s="430">
        <v>2000000</v>
      </c>
      <c r="T194" s="430">
        <v>13000000</v>
      </c>
      <c r="U194" s="239">
        <v>6</v>
      </c>
      <c r="V194" s="239">
        <v>2</v>
      </c>
      <c r="W194" s="239">
        <v>8</v>
      </c>
      <c r="X194" s="239">
        <v>485</v>
      </c>
      <c r="Y194" s="239">
        <v>2400</v>
      </c>
      <c r="Z194" s="426">
        <v>1000</v>
      </c>
    </row>
    <row r="195" spans="1:26" ht="21.95" customHeight="1">
      <c r="A195" s="237" t="s">
        <v>1597</v>
      </c>
      <c r="B195" s="237" t="s">
        <v>1598</v>
      </c>
      <c r="C195" s="237" t="s">
        <v>1599</v>
      </c>
      <c r="D195" s="238" t="s">
        <v>73</v>
      </c>
      <c r="E195" s="238">
        <v>8103</v>
      </c>
      <c r="F195" s="741">
        <v>44102</v>
      </c>
      <c r="G195" s="329" t="s">
        <v>2291</v>
      </c>
      <c r="H195" s="237">
        <v>2</v>
      </c>
      <c r="I195" s="237"/>
      <c r="J195" s="237"/>
      <c r="K195" s="237" t="s">
        <v>2292</v>
      </c>
      <c r="L195" s="237" t="s">
        <v>986</v>
      </c>
      <c r="M195" s="237" t="s">
        <v>70</v>
      </c>
      <c r="N195" s="238">
        <v>50220</v>
      </c>
      <c r="O195" s="316">
        <v>987947926</v>
      </c>
      <c r="P195" s="430">
        <v>7000000</v>
      </c>
      <c r="Q195" s="430">
        <v>0</v>
      </c>
      <c r="R195" s="430">
        <v>4750000</v>
      </c>
      <c r="S195" s="430">
        <v>1000000</v>
      </c>
      <c r="T195" s="430">
        <v>12750000</v>
      </c>
      <c r="U195" s="239">
        <v>6</v>
      </c>
      <c r="V195" s="239">
        <v>0</v>
      </c>
      <c r="W195" s="239">
        <v>6</v>
      </c>
      <c r="X195" s="239">
        <v>350</v>
      </c>
      <c r="Y195" s="239">
        <v>1286</v>
      </c>
      <c r="Z195" s="426">
        <v>0</v>
      </c>
    </row>
    <row r="196" spans="1:26" ht="21.95" customHeight="1">
      <c r="A196" s="237" t="s">
        <v>1600</v>
      </c>
      <c r="B196" s="237" t="s">
        <v>1601</v>
      </c>
      <c r="C196" s="237" t="s">
        <v>1602</v>
      </c>
      <c r="D196" s="238" t="s">
        <v>34</v>
      </c>
      <c r="E196" s="238">
        <v>10139</v>
      </c>
      <c r="F196" s="741">
        <v>44090</v>
      </c>
      <c r="G196" s="329" t="s">
        <v>2293</v>
      </c>
      <c r="H196" s="237">
        <v>8</v>
      </c>
      <c r="I196" s="237" t="s">
        <v>2294</v>
      </c>
      <c r="J196" s="237" t="s">
        <v>39</v>
      </c>
      <c r="K196" s="237" t="s">
        <v>2295</v>
      </c>
      <c r="L196" s="237" t="s">
        <v>873</v>
      </c>
      <c r="M196" s="237" t="s">
        <v>814</v>
      </c>
      <c r="N196" s="238">
        <v>44000</v>
      </c>
      <c r="O196" s="316" t="s">
        <v>2559</v>
      </c>
      <c r="P196" s="430">
        <v>5000000</v>
      </c>
      <c r="Q196" s="430">
        <v>5000000</v>
      </c>
      <c r="R196" s="430">
        <v>2000000</v>
      </c>
      <c r="S196" s="430">
        <v>500000</v>
      </c>
      <c r="T196" s="430">
        <v>12500000</v>
      </c>
      <c r="U196" s="239">
        <v>6</v>
      </c>
      <c r="V196" s="239">
        <v>14</v>
      </c>
      <c r="W196" s="239">
        <v>20</v>
      </c>
      <c r="X196" s="239">
        <v>494.52</v>
      </c>
      <c r="Y196" s="239">
        <v>40632</v>
      </c>
      <c r="Z196" s="426">
        <v>800</v>
      </c>
    </row>
    <row r="197" spans="1:26" ht="21.95" customHeight="1">
      <c r="A197" s="237" t="s">
        <v>1603</v>
      </c>
      <c r="B197" s="237" t="s">
        <v>1604</v>
      </c>
      <c r="C197" s="237" t="s">
        <v>1605</v>
      </c>
      <c r="D197" s="238">
        <v>106</v>
      </c>
      <c r="E197" s="238">
        <v>38300</v>
      </c>
      <c r="F197" s="741">
        <v>44102</v>
      </c>
      <c r="G197" s="329">
        <v>177</v>
      </c>
      <c r="H197" s="237">
        <v>6</v>
      </c>
      <c r="I197" s="237"/>
      <c r="J197" s="237"/>
      <c r="K197" s="237" t="s">
        <v>2014</v>
      </c>
      <c r="L197" s="237" t="s">
        <v>2005</v>
      </c>
      <c r="M197" s="237" t="s">
        <v>26</v>
      </c>
      <c r="N197" s="238">
        <v>21180</v>
      </c>
      <c r="O197" s="316"/>
      <c r="P197" s="430">
        <v>5500000</v>
      </c>
      <c r="Q197" s="430">
        <v>5000000</v>
      </c>
      <c r="R197" s="430">
        <v>1000000</v>
      </c>
      <c r="S197" s="430">
        <v>1000000</v>
      </c>
      <c r="T197" s="430">
        <v>12500000</v>
      </c>
      <c r="U197" s="239">
        <v>10</v>
      </c>
      <c r="V197" s="239">
        <v>3</v>
      </c>
      <c r="W197" s="239">
        <v>13</v>
      </c>
      <c r="X197" s="239">
        <v>65</v>
      </c>
      <c r="Y197" s="239">
        <v>8000</v>
      </c>
      <c r="Z197" s="426">
        <v>408</v>
      </c>
    </row>
    <row r="198" spans="1:26" ht="21.95" customHeight="1">
      <c r="A198" s="237" t="s">
        <v>1606</v>
      </c>
      <c r="B198" s="237" t="s">
        <v>1607</v>
      </c>
      <c r="C198" s="237" t="s">
        <v>1608</v>
      </c>
      <c r="D198" s="238" t="s">
        <v>124</v>
      </c>
      <c r="E198" s="238">
        <v>14111</v>
      </c>
      <c r="F198" s="741">
        <v>44085</v>
      </c>
      <c r="G198" s="329">
        <v>166</v>
      </c>
      <c r="H198" s="237"/>
      <c r="I198" s="237" t="s">
        <v>2296</v>
      </c>
      <c r="J198" s="237"/>
      <c r="K198" s="237" t="s">
        <v>2297</v>
      </c>
      <c r="L198" s="237" t="s">
        <v>2298</v>
      </c>
      <c r="M198" s="237" t="s">
        <v>62</v>
      </c>
      <c r="N198" s="238">
        <v>10110</v>
      </c>
      <c r="O198" s="316">
        <v>23313750</v>
      </c>
      <c r="P198" s="430">
        <v>90000</v>
      </c>
      <c r="Q198" s="430">
        <v>90000</v>
      </c>
      <c r="R198" s="430">
        <v>10000000</v>
      </c>
      <c r="S198" s="430">
        <v>1820000</v>
      </c>
      <c r="T198" s="430">
        <v>12000000</v>
      </c>
      <c r="U198" s="239">
        <v>40</v>
      </c>
      <c r="V198" s="239">
        <v>12</v>
      </c>
      <c r="W198" s="239">
        <v>52</v>
      </c>
      <c r="X198" s="239">
        <v>12.82</v>
      </c>
      <c r="Y198" s="239">
        <v>309</v>
      </c>
      <c r="Z198" s="426">
        <v>412</v>
      </c>
    </row>
    <row r="199" spans="1:26" ht="21.95" customHeight="1">
      <c r="A199" s="237" t="s">
        <v>1609</v>
      </c>
      <c r="B199" s="237" t="s">
        <v>1610</v>
      </c>
      <c r="C199" s="237" t="s">
        <v>1611</v>
      </c>
      <c r="D199" s="238" t="s">
        <v>85</v>
      </c>
      <c r="E199" s="238">
        <v>23953</v>
      </c>
      <c r="F199" s="741">
        <v>44102</v>
      </c>
      <c r="G199" s="329"/>
      <c r="H199" s="237">
        <v>4</v>
      </c>
      <c r="I199" s="237"/>
      <c r="J199" s="237"/>
      <c r="K199" s="237" t="s">
        <v>2299</v>
      </c>
      <c r="L199" s="237" t="s">
        <v>2300</v>
      </c>
      <c r="M199" s="237" t="s">
        <v>74</v>
      </c>
      <c r="N199" s="238">
        <v>30380</v>
      </c>
      <c r="O199" s="316"/>
      <c r="P199" s="430">
        <v>0</v>
      </c>
      <c r="Q199" s="430">
        <v>3000000</v>
      </c>
      <c r="R199" s="430">
        <v>7000000</v>
      </c>
      <c r="S199" s="430">
        <v>2000000</v>
      </c>
      <c r="T199" s="430">
        <v>12000000</v>
      </c>
      <c r="U199" s="239">
        <v>3</v>
      </c>
      <c r="V199" s="239">
        <v>0</v>
      </c>
      <c r="W199" s="239">
        <v>3</v>
      </c>
      <c r="X199" s="239">
        <v>492.28399999999999</v>
      </c>
      <c r="Y199" s="239">
        <v>4000</v>
      </c>
      <c r="Z199" s="426">
        <v>435</v>
      </c>
    </row>
    <row r="200" spans="1:26" ht="21.95" customHeight="1">
      <c r="A200" s="237" t="s">
        <v>1612</v>
      </c>
      <c r="B200" s="237" t="s">
        <v>1613</v>
      </c>
      <c r="C200" s="237" t="s">
        <v>58</v>
      </c>
      <c r="D200" s="238" t="s">
        <v>59</v>
      </c>
      <c r="E200" s="238">
        <v>19209</v>
      </c>
      <c r="F200" s="741">
        <v>44091</v>
      </c>
      <c r="G200" s="329" t="s">
        <v>2301</v>
      </c>
      <c r="H200" s="237">
        <v>21</v>
      </c>
      <c r="I200" s="237"/>
      <c r="J200" s="237" t="s">
        <v>2302</v>
      </c>
      <c r="K200" s="237" t="s">
        <v>2303</v>
      </c>
      <c r="L200" s="237" t="s">
        <v>2133</v>
      </c>
      <c r="M200" s="237" t="s">
        <v>901</v>
      </c>
      <c r="N200" s="238">
        <v>47120</v>
      </c>
      <c r="O200" s="316"/>
      <c r="P200" s="430">
        <v>1879900</v>
      </c>
      <c r="Q200" s="430">
        <v>0</v>
      </c>
      <c r="R200" s="430">
        <v>8000000</v>
      </c>
      <c r="S200" s="430">
        <v>2000000</v>
      </c>
      <c r="T200" s="430">
        <v>11879900</v>
      </c>
      <c r="U200" s="239">
        <v>6</v>
      </c>
      <c r="V200" s="239">
        <v>0</v>
      </c>
      <c r="W200" s="239">
        <v>6</v>
      </c>
      <c r="X200" s="239">
        <v>489.22</v>
      </c>
      <c r="Y200" s="239">
        <v>0</v>
      </c>
      <c r="Z200" s="426">
        <v>12544</v>
      </c>
    </row>
    <row r="201" spans="1:26" ht="21.95" customHeight="1">
      <c r="A201" s="237" t="s">
        <v>1614</v>
      </c>
      <c r="B201" s="237" t="s">
        <v>1615</v>
      </c>
      <c r="C201" s="237" t="s">
        <v>1616</v>
      </c>
      <c r="D201" s="238">
        <v>106</v>
      </c>
      <c r="E201" s="238">
        <v>38300</v>
      </c>
      <c r="F201" s="741">
        <v>44092</v>
      </c>
      <c r="G201" s="329" t="s">
        <v>2304</v>
      </c>
      <c r="H201" s="237">
        <v>4</v>
      </c>
      <c r="I201" s="237"/>
      <c r="J201" s="237"/>
      <c r="K201" s="237" t="s">
        <v>2305</v>
      </c>
      <c r="L201" s="237" t="s">
        <v>2306</v>
      </c>
      <c r="M201" s="237" t="s">
        <v>33</v>
      </c>
      <c r="N201" s="238">
        <v>20180</v>
      </c>
      <c r="O201" s="316"/>
      <c r="P201" s="430">
        <v>0</v>
      </c>
      <c r="Q201" s="430">
        <v>0</v>
      </c>
      <c r="R201" s="430">
        <v>6650000</v>
      </c>
      <c r="S201" s="430">
        <v>5000000</v>
      </c>
      <c r="T201" s="430">
        <v>11650000</v>
      </c>
      <c r="U201" s="239">
        <v>25</v>
      </c>
      <c r="V201" s="239">
        <v>0</v>
      </c>
      <c r="W201" s="239">
        <v>25</v>
      </c>
      <c r="X201" s="239">
        <v>283.62</v>
      </c>
      <c r="Y201" s="239">
        <v>38160</v>
      </c>
      <c r="Z201" s="426">
        <v>396</v>
      </c>
    </row>
    <row r="202" spans="1:26" ht="21.95" customHeight="1">
      <c r="A202" s="237" t="s">
        <v>1617</v>
      </c>
      <c r="B202" s="237" t="s">
        <v>1618</v>
      </c>
      <c r="C202" s="237" t="s">
        <v>1619</v>
      </c>
      <c r="D202" s="238" t="s">
        <v>73</v>
      </c>
      <c r="E202" s="238">
        <v>8103</v>
      </c>
      <c r="F202" s="741">
        <v>44085</v>
      </c>
      <c r="G202" s="329"/>
      <c r="H202" s="237">
        <v>9</v>
      </c>
      <c r="I202" s="237"/>
      <c r="J202" s="237"/>
      <c r="K202" s="237" t="s">
        <v>2307</v>
      </c>
      <c r="L202" s="237" t="s">
        <v>2308</v>
      </c>
      <c r="M202" s="237" t="s">
        <v>46</v>
      </c>
      <c r="N202" s="238">
        <v>24190</v>
      </c>
      <c r="O202" s="316"/>
      <c r="P202" s="430">
        <v>2500000</v>
      </c>
      <c r="Q202" s="430">
        <v>0</v>
      </c>
      <c r="R202" s="430">
        <v>9000000</v>
      </c>
      <c r="S202" s="430">
        <v>0</v>
      </c>
      <c r="T202" s="430">
        <v>11500000</v>
      </c>
      <c r="U202" s="239">
        <v>4</v>
      </c>
      <c r="V202" s="239">
        <v>0</v>
      </c>
      <c r="W202" s="239">
        <v>4</v>
      </c>
      <c r="X202" s="239">
        <v>450</v>
      </c>
      <c r="Y202" s="239">
        <v>33752</v>
      </c>
      <c r="Z202" s="426">
        <v>0</v>
      </c>
    </row>
    <row r="203" spans="1:26" ht="21.95" customHeight="1">
      <c r="A203" s="237" t="s">
        <v>1620</v>
      </c>
      <c r="B203" s="237" t="s">
        <v>1621</v>
      </c>
      <c r="C203" s="237" t="s">
        <v>1622</v>
      </c>
      <c r="D203" s="238">
        <v>104</v>
      </c>
      <c r="E203" s="238">
        <v>25130</v>
      </c>
      <c r="F203" s="741">
        <v>44102</v>
      </c>
      <c r="G203" s="329" t="s">
        <v>2309</v>
      </c>
      <c r="H203" s="237"/>
      <c r="I203" s="237"/>
      <c r="J203" s="237"/>
      <c r="K203" s="237" t="s">
        <v>2310</v>
      </c>
      <c r="L203" s="237" t="s">
        <v>850</v>
      </c>
      <c r="M203" s="237" t="s">
        <v>72</v>
      </c>
      <c r="N203" s="238">
        <v>73160</v>
      </c>
      <c r="O203" s="316"/>
      <c r="P203" s="430">
        <v>5000000</v>
      </c>
      <c r="Q203" s="430">
        <v>5000000</v>
      </c>
      <c r="R203" s="430">
        <v>1000000</v>
      </c>
      <c r="S203" s="430">
        <v>500000</v>
      </c>
      <c r="T203" s="430">
        <v>11500000</v>
      </c>
      <c r="U203" s="239">
        <v>5</v>
      </c>
      <c r="V203" s="239">
        <v>0</v>
      </c>
      <c r="W203" s="239">
        <v>5</v>
      </c>
      <c r="X203" s="239">
        <v>158</v>
      </c>
      <c r="Y203" s="239">
        <v>3200</v>
      </c>
      <c r="Z203" s="426">
        <v>600</v>
      </c>
    </row>
    <row r="204" spans="1:26" ht="21.95" customHeight="1">
      <c r="A204" s="237" t="s">
        <v>1623</v>
      </c>
      <c r="B204" s="237" t="s">
        <v>1624</v>
      </c>
      <c r="C204" s="237" t="s">
        <v>1625</v>
      </c>
      <c r="D204" s="238">
        <v>14</v>
      </c>
      <c r="E204" s="238">
        <v>10795</v>
      </c>
      <c r="F204" s="741">
        <v>44083</v>
      </c>
      <c r="G204" s="329"/>
      <c r="H204" s="237">
        <v>14</v>
      </c>
      <c r="I204" s="237"/>
      <c r="J204" s="237"/>
      <c r="K204" s="237" t="s">
        <v>2311</v>
      </c>
      <c r="L204" s="237" t="s">
        <v>2311</v>
      </c>
      <c r="M204" s="237" t="s">
        <v>1006</v>
      </c>
      <c r="N204" s="238">
        <v>65140</v>
      </c>
      <c r="O204" s="316" t="s">
        <v>2560</v>
      </c>
      <c r="P204" s="430">
        <v>1000000</v>
      </c>
      <c r="Q204" s="430">
        <v>3500000</v>
      </c>
      <c r="R204" s="430">
        <v>6000000</v>
      </c>
      <c r="S204" s="430">
        <v>1000000</v>
      </c>
      <c r="T204" s="430">
        <v>11500000</v>
      </c>
      <c r="U204" s="239">
        <v>3</v>
      </c>
      <c r="V204" s="239">
        <v>1</v>
      </c>
      <c r="W204" s="239">
        <v>4</v>
      </c>
      <c r="X204" s="239">
        <v>352</v>
      </c>
      <c r="Y204" s="239">
        <v>3200</v>
      </c>
      <c r="Z204" s="426">
        <v>505</v>
      </c>
    </row>
    <row r="205" spans="1:26" ht="21.95" customHeight="1">
      <c r="A205" s="237" t="s">
        <v>1626</v>
      </c>
      <c r="B205" s="237" t="s">
        <v>1627</v>
      </c>
      <c r="C205" s="237" t="s">
        <v>1628</v>
      </c>
      <c r="D205" s="238" t="s">
        <v>93</v>
      </c>
      <c r="E205" s="238">
        <v>29309</v>
      </c>
      <c r="F205" s="741">
        <v>44103</v>
      </c>
      <c r="G205" s="329" t="s">
        <v>2312</v>
      </c>
      <c r="H205" s="237">
        <v>15</v>
      </c>
      <c r="I205" s="237"/>
      <c r="J205" s="237"/>
      <c r="K205" s="237" t="s">
        <v>30</v>
      </c>
      <c r="L205" s="237" t="s">
        <v>30</v>
      </c>
      <c r="M205" s="237" t="s">
        <v>31</v>
      </c>
      <c r="N205" s="238">
        <v>10540</v>
      </c>
      <c r="O205" s="316" t="s">
        <v>2561</v>
      </c>
      <c r="P205" s="430">
        <v>5484112</v>
      </c>
      <c r="Q205" s="430">
        <v>0</v>
      </c>
      <c r="R205" s="430">
        <v>4000000</v>
      </c>
      <c r="S205" s="430">
        <v>2000000</v>
      </c>
      <c r="T205" s="430">
        <v>11484112</v>
      </c>
      <c r="U205" s="239">
        <v>17</v>
      </c>
      <c r="V205" s="239">
        <v>0</v>
      </c>
      <c r="W205" s="239">
        <v>17</v>
      </c>
      <c r="X205" s="239">
        <v>354.5</v>
      </c>
      <c r="Y205" s="239">
        <v>2500</v>
      </c>
      <c r="Z205" s="426">
        <v>1950</v>
      </c>
    </row>
    <row r="206" spans="1:26" ht="21.95" customHeight="1">
      <c r="A206" s="237" t="s">
        <v>1629</v>
      </c>
      <c r="B206" s="237" t="s">
        <v>1630</v>
      </c>
      <c r="C206" s="237" t="s">
        <v>1398</v>
      </c>
      <c r="D206" s="238" t="s">
        <v>110</v>
      </c>
      <c r="E206" s="238">
        <v>8103</v>
      </c>
      <c r="F206" s="741">
        <v>44091</v>
      </c>
      <c r="G206" s="329" t="s">
        <v>2313</v>
      </c>
      <c r="H206" s="237">
        <v>1</v>
      </c>
      <c r="I206" s="237"/>
      <c r="J206" s="237"/>
      <c r="K206" s="237" t="s">
        <v>2314</v>
      </c>
      <c r="L206" s="237" t="s">
        <v>2315</v>
      </c>
      <c r="M206" s="237" t="s">
        <v>288</v>
      </c>
      <c r="N206" s="238">
        <v>17140</v>
      </c>
      <c r="O206" s="316"/>
      <c r="P206" s="430">
        <v>4000000</v>
      </c>
      <c r="Q206" s="430">
        <v>0</v>
      </c>
      <c r="R206" s="430">
        <v>4000000</v>
      </c>
      <c r="S206" s="430">
        <v>3000000</v>
      </c>
      <c r="T206" s="430">
        <v>11000000</v>
      </c>
      <c r="U206" s="239">
        <v>11</v>
      </c>
      <c r="V206" s="239">
        <v>0</v>
      </c>
      <c r="W206" s="239">
        <v>11</v>
      </c>
      <c r="X206" s="239">
        <v>1355</v>
      </c>
      <c r="Y206" s="239">
        <v>95074</v>
      </c>
      <c r="Z206" s="426">
        <v>0</v>
      </c>
    </row>
    <row r="207" spans="1:26" ht="21.95" customHeight="1">
      <c r="A207" s="237" t="s">
        <v>1631</v>
      </c>
      <c r="B207" s="237" t="s">
        <v>1632</v>
      </c>
      <c r="C207" s="237" t="s">
        <v>1633</v>
      </c>
      <c r="D207" s="238" t="s">
        <v>356</v>
      </c>
      <c r="E207" s="238">
        <v>10611</v>
      </c>
      <c r="F207" s="741">
        <v>44102</v>
      </c>
      <c r="G207" s="329">
        <v>111</v>
      </c>
      <c r="H207" s="237">
        <v>3</v>
      </c>
      <c r="I207" s="237"/>
      <c r="J207" s="237" t="s">
        <v>982</v>
      </c>
      <c r="K207" s="237" t="s">
        <v>30</v>
      </c>
      <c r="L207" s="237" t="s">
        <v>30</v>
      </c>
      <c r="M207" s="237" t="s">
        <v>31</v>
      </c>
      <c r="N207" s="238">
        <v>10540</v>
      </c>
      <c r="O207" s="316" t="s">
        <v>2562</v>
      </c>
      <c r="P207" s="430">
        <v>2000000</v>
      </c>
      <c r="Q207" s="430">
        <v>2000000</v>
      </c>
      <c r="R207" s="430">
        <v>2000000</v>
      </c>
      <c r="S207" s="430">
        <v>5000000</v>
      </c>
      <c r="T207" s="430">
        <v>11000000</v>
      </c>
      <c r="U207" s="239">
        <v>5</v>
      </c>
      <c r="V207" s="239">
        <v>3</v>
      </c>
      <c r="W207" s="239">
        <v>8</v>
      </c>
      <c r="X207" s="239">
        <v>324.26</v>
      </c>
      <c r="Y207" s="239">
        <v>7228</v>
      </c>
      <c r="Z207" s="426">
        <v>3240</v>
      </c>
    </row>
    <row r="208" spans="1:26" ht="21.95" customHeight="1">
      <c r="A208" s="237" t="s">
        <v>1634</v>
      </c>
      <c r="B208" s="237" t="s">
        <v>1635</v>
      </c>
      <c r="C208" s="237" t="s">
        <v>1636</v>
      </c>
      <c r="D208" s="238" t="s">
        <v>34</v>
      </c>
      <c r="E208" s="238">
        <v>10139</v>
      </c>
      <c r="F208" s="741">
        <v>44090</v>
      </c>
      <c r="G208" s="329"/>
      <c r="H208" s="237"/>
      <c r="I208" s="237"/>
      <c r="J208" s="237"/>
      <c r="K208" s="237" t="s">
        <v>2228</v>
      </c>
      <c r="L208" s="237" t="s">
        <v>812</v>
      </c>
      <c r="M208" s="237" t="s">
        <v>72</v>
      </c>
      <c r="N208" s="238">
        <v>73000</v>
      </c>
      <c r="O208" s="316"/>
      <c r="P208" s="430">
        <v>5000000</v>
      </c>
      <c r="Q208" s="430">
        <v>4000000</v>
      </c>
      <c r="R208" s="430">
        <v>1000000</v>
      </c>
      <c r="S208" s="430">
        <v>1000000</v>
      </c>
      <c r="T208" s="430">
        <v>11000000</v>
      </c>
      <c r="U208" s="239">
        <v>4</v>
      </c>
      <c r="V208" s="239">
        <v>6</v>
      </c>
      <c r="W208" s="239">
        <v>10</v>
      </c>
      <c r="X208" s="239">
        <v>155.79</v>
      </c>
      <c r="Y208" s="239">
        <v>880</v>
      </c>
      <c r="Z208" s="426">
        <v>450</v>
      </c>
    </row>
    <row r="209" spans="1:26" ht="21.95" customHeight="1">
      <c r="A209" s="237" t="s">
        <v>1637</v>
      </c>
      <c r="B209" s="237" t="s">
        <v>1638</v>
      </c>
      <c r="C209" s="237" t="s">
        <v>1639</v>
      </c>
      <c r="D209" s="238" t="s">
        <v>44</v>
      </c>
      <c r="E209" s="238">
        <v>22220</v>
      </c>
      <c r="F209" s="741">
        <v>44104</v>
      </c>
      <c r="G209" s="329" t="s">
        <v>2316</v>
      </c>
      <c r="H209" s="237">
        <v>8</v>
      </c>
      <c r="I209" s="237" t="s">
        <v>2317</v>
      </c>
      <c r="J209" s="237" t="s">
        <v>818</v>
      </c>
      <c r="K209" s="237" t="s">
        <v>2318</v>
      </c>
      <c r="L209" s="237" t="s">
        <v>853</v>
      </c>
      <c r="M209" s="237" t="s">
        <v>31</v>
      </c>
      <c r="N209" s="238">
        <v>10290</v>
      </c>
      <c r="O209" s="316" t="s">
        <v>2563</v>
      </c>
      <c r="P209" s="430">
        <v>0</v>
      </c>
      <c r="Q209" s="430">
        <v>661920</v>
      </c>
      <c r="R209" s="430">
        <v>4500000</v>
      </c>
      <c r="S209" s="430">
        <v>5500000</v>
      </c>
      <c r="T209" s="430">
        <v>10661920</v>
      </c>
      <c r="U209" s="239">
        <v>1</v>
      </c>
      <c r="V209" s="239">
        <v>2</v>
      </c>
      <c r="W209" s="239">
        <v>3</v>
      </c>
      <c r="X209" s="239">
        <v>212.94</v>
      </c>
      <c r="Y209" s="239">
        <v>691</v>
      </c>
      <c r="Z209" s="426">
        <v>691</v>
      </c>
    </row>
    <row r="210" spans="1:26" ht="21.95" customHeight="1">
      <c r="A210" s="237" t="s">
        <v>1640</v>
      </c>
      <c r="B210" s="237" t="s">
        <v>1638</v>
      </c>
      <c r="C210" s="237" t="s">
        <v>1641</v>
      </c>
      <c r="D210" s="238" t="s">
        <v>100</v>
      </c>
      <c r="E210" s="238">
        <v>11041</v>
      </c>
      <c r="F210" s="741">
        <v>44104</v>
      </c>
      <c r="G210" s="329" t="s">
        <v>2319</v>
      </c>
      <c r="H210" s="237">
        <v>8</v>
      </c>
      <c r="I210" s="237" t="s">
        <v>2317</v>
      </c>
      <c r="J210" s="237" t="s">
        <v>2152</v>
      </c>
      <c r="K210" s="237" t="s">
        <v>2318</v>
      </c>
      <c r="L210" s="237" t="s">
        <v>853</v>
      </c>
      <c r="M210" s="237" t="s">
        <v>31</v>
      </c>
      <c r="N210" s="238">
        <v>10290</v>
      </c>
      <c r="O210" s="316" t="s">
        <v>2563</v>
      </c>
      <c r="P210" s="430">
        <v>0</v>
      </c>
      <c r="Q210" s="430">
        <v>661920</v>
      </c>
      <c r="R210" s="430">
        <v>4500000</v>
      </c>
      <c r="S210" s="430">
        <v>5500000</v>
      </c>
      <c r="T210" s="430">
        <v>10661920</v>
      </c>
      <c r="U210" s="239">
        <v>1</v>
      </c>
      <c r="V210" s="239">
        <v>3</v>
      </c>
      <c r="W210" s="239">
        <v>4</v>
      </c>
      <c r="X210" s="239">
        <v>215.33</v>
      </c>
      <c r="Y210" s="239">
        <v>772</v>
      </c>
      <c r="Z210" s="426">
        <v>727</v>
      </c>
    </row>
    <row r="211" spans="1:26" ht="21.95" customHeight="1">
      <c r="A211" s="237" t="s">
        <v>1642</v>
      </c>
      <c r="B211" s="237" t="s">
        <v>1643</v>
      </c>
      <c r="C211" s="237" t="s">
        <v>1644</v>
      </c>
      <c r="D211" s="238" t="s">
        <v>34</v>
      </c>
      <c r="E211" s="238">
        <v>10139</v>
      </c>
      <c r="F211" s="741">
        <v>44104</v>
      </c>
      <c r="G211" s="329" t="s">
        <v>2320</v>
      </c>
      <c r="H211" s="237">
        <v>2</v>
      </c>
      <c r="I211" s="237"/>
      <c r="J211" s="237"/>
      <c r="K211" s="237" t="s">
        <v>854</v>
      </c>
      <c r="L211" s="237" t="s">
        <v>66</v>
      </c>
      <c r="M211" s="237" t="s">
        <v>67</v>
      </c>
      <c r="N211" s="238">
        <v>74000</v>
      </c>
      <c r="O211" s="316"/>
      <c r="P211" s="430">
        <v>2000000</v>
      </c>
      <c r="Q211" s="430">
        <v>3000000</v>
      </c>
      <c r="R211" s="430">
        <v>2500000</v>
      </c>
      <c r="S211" s="430">
        <v>3000000</v>
      </c>
      <c r="T211" s="430">
        <v>10500000</v>
      </c>
      <c r="U211" s="239">
        <v>8</v>
      </c>
      <c r="V211" s="239">
        <v>12</v>
      </c>
      <c r="W211" s="239">
        <v>20</v>
      </c>
      <c r="X211" s="239">
        <v>498.24</v>
      </c>
      <c r="Y211" s="239">
        <v>800</v>
      </c>
      <c r="Z211" s="426">
        <v>192</v>
      </c>
    </row>
    <row r="212" spans="1:26" ht="21.95" customHeight="1">
      <c r="A212" s="237" t="s">
        <v>1645</v>
      </c>
      <c r="B212" s="237" t="s">
        <v>884</v>
      </c>
      <c r="C212" s="237" t="s">
        <v>1646</v>
      </c>
      <c r="D212" s="238" t="s">
        <v>59</v>
      </c>
      <c r="E212" s="238">
        <v>19209</v>
      </c>
      <c r="F212" s="741">
        <v>44096</v>
      </c>
      <c r="G212" s="329" t="s">
        <v>2321</v>
      </c>
      <c r="H212" s="237">
        <v>7</v>
      </c>
      <c r="I212" s="237"/>
      <c r="J212" s="237"/>
      <c r="K212" s="237" t="s">
        <v>2322</v>
      </c>
      <c r="L212" s="237" t="s">
        <v>2323</v>
      </c>
      <c r="M212" s="237" t="s">
        <v>868</v>
      </c>
      <c r="N212" s="238">
        <v>64130</v>
      </c>
      <c r="O212" s="316">
        <v>44571079</v>
      </c>
      <c r="P212" s="430">
        <v>40000</v>
      </c>
      <c r="Q212" s="430">
        <v>0</v>
      </c>
      <c r="R212" s="430">
        <v>8000000</v>
      </c>
      <c r="S212" s="430">
        <v>2000000</v>
      </c>
      <c r="T212" s="430">
        <v>10040000</v>
      </c>
      <c r="U212" s="239">
        <v>5</v>
      </c>
      <c r="V212" s="239">
        <v>0</v>
      </c>
      <c r="W212" s="239">
        <v>5</v>
      </c>
      <c r="X212" s="239">
        <v>497.99</v>
      </c>
      <c r="Y212" s="239">
        <v>5392</v>
      </c>
      <c r="Z212" s="426">
        <v>0</v>
      </c>
    </row>
    <row r="213" spans="1:26" ht="21.95" customHeight="1">
      <c r="A213" s="237" t="s">
        <v>1647</v>
      </c>
      <c r="B213" s="237" t="s">
        <v>1648</v>
      </c>
      <c r="C213" s="237" t="s">
        <v>1649</v>
      </c>
      <c r="D213" s="238" t="s">
        <v>682</v>
      </c>
      <c r="E213" s="238">
        <v>32501</v>
      </c>
      <c r="F213" s="741">
        <v>44090</v>
      </c>
      <c r="G213" s="329" t="s">
        <v>2324</v>
      </c>
      <c r="H213" s="237">
        <v>4</v>
      </c>
      <c r="I213" s="237" t="s">
        <v>2325</v>
      </c>
      <c r="J213" s="237" t="s">
        <v>934</v>
      </c>
      <c r="K213" s="237" t="s">
        <v>1994</v>
      </c>
      <c r="L213" s="237" t="s">
        <v>80</v>
      </c>
      <c r="M213" s="237" t="s">
        <v>67</v>
      </c>
      <c r="N213" s="238">
        <v>74110</v>
      </c>
      <c r="O213" s="316"/>
      <c r="P213" s="430">
        <v>0</v>
      </c>
      <c r="Q213" s="430">
        <v>7000000</v>
      </c>
      <c r="R213" s="430">
        <v>2000000</v>
      </c>
      <c r="S213" s="430">
        <v>1000000</v>
      </c>
      <c r="T213" s="430">
        <v>10000000</v>
      </c>
      <c r="U213" s="239">
        <v>10</v>
      </c>
      <c r="V213" s="239">
        <v>13</v>
      </c>
      <c r="W213" s="239">
        <v>23</v>
      </c>
      <c r="X213" s="239">
        <v>438</v>
      </c>
      <c r="Y213" s="239">
        <v>4800</v>
      </c>
      <c r="Z213" s="426">
        <v>1008</v>
      </c>
    </row>
    <row r="214" spans="1:26" ht="21.95" customHeight="1">
      <c r="A214" s="237" t="s">
        <v>1650</v>
      </c>
      <c r="B214" s="237" t="s">
        <v>1651</v>
      </c>
      <c r="C214" s="237" t="s">
        <v>1652</v>
      </c>
      <c r="D214" s="238" t="s">
        <v>49</v>
      </c>
      <c r="E214" s="238">
        <v>22230</v>
      </c>
      <c r="F214" s="741">
        <v>44099</v>
      </c>
      <c r="G214" s="329" t="s">
        <v>2326</v>
      </c>
      <c r="H214" s="237">
        <v>2</v>
      </c>
      <c r="I214" s="237"/>
      <c r="J214" s="237"/>
      <c r="K214" s="237" t="s">
        <v>2327</v>
      </c>
      <c r="L214" s="237" t="s">
        <v>2005</v>
      </c>
      <c r="M214" s="237" t="s">
        <v>26</v>
      </c>
      <c r="N214" s="238">
        <v>21180</v>
      </c>
      <c r="O214" s="316"/>
      <c r="P214" s="430">
        <v>6000000</v>
      </c>
      <c r="Q214" s="430">
        <v>1000000</v>
      </c>
      <c r="R214" s="430">
        <v>2000000</v>
      </c>
      <c r="S214" s="430">
        <v>1000000</v>
      </c>
      <c r="T214" s="430">
        <v>10000000</v>
      </c>
      <c r="U214" s="239">
        <v>18</v>
      </c>
      <c r="V214" s="239">
        <v>12</v>
      </c>
      <c r="W214" s="239">
        <v>30</v>
      </c>
      <c r="X214" s="239">
        <v>490</v>
      </c>
      <c r="Y214" s="239">
        <v>7800</v>
      </c>
      <c r="Z214" s="426">
        <v>3120</v>
      </c>
    </row>
    <row r="215" spans="1:26" ht="21.95" customHeight="1">
      <c r="A215" s="237" t="s">
        <v>1653</v>
      </c>
      <c r="B215" s="237" t="s">
        <v>1654</v>
      </c>
      <c r="C215" s="237" t="s">
        <v>1655</v>
      </c>
      <c r="D215" s="238">
        <v>37</v>
      </c>
      <c r="E215" s="238">
        <v>31001</v>
      </c>
      <c r="F215" s="741">
        <v>44103</v>
      </c>
      <c r="G215" s="329">
        <v>26</v>
      </c>
      <c r="H215" s="237">
        <v>12</v>
      </c>
      <c r="I215" s="237" t="s">
        <v>39</v>
      </c>
      <c r="J215" s="237" t="s">
        <v>39</v>
      </c>
      <c r="K215" s="237" t="s">
        <v>2328</v>
      </c>
      <c r="L215" s="237" t="s">
        <v>2253</v>
      </c>
      <c r="M215" s="237" t="s">
        <v>123</v>
      </c>
      <c r="N215" s="238">
        <v>41160</v>
      </c>
      <c r="O215" s="316" t="s">
        <v>39</v>
      </c>
      <c r="P215" s="430">
        <v>3000000</v>
      </c>
      <c r="Q215" s="430">
        <v>3000000</v>
      </c>
      <c r="R215" s="430">
        <v>3000000</v>
      </c>
      <c r="S215" s="430">
        <v>1000000</v>
      </c>
      <c r="T215" s="430">
        <v>10000000</v>
      </c>
      <c r="U215" s="239">
        <v>15</v>
      </c>
      <c r="V215" s="239">
        <v>4</v>
      </c>
      <c r="W215" s="239">
        <v>19</v>
      </c>
      <c r="X215" s="239">
        <v>98</v>
      </c>
      <c r="Y215" s="239">
        <v>22996</v>
      </c>
      <c r="Z215" s="426">
        <v>675</v>
      </c>
    </row>
    <row r="216" spans="1:26" ht="21.95" customHeight="1">
      <c r="A216" s="237" t="s">
        <v>1656</v>
      </c>
      <c r="B216" s="237" t="s">
        <v>1657</v>
      </c>
      <c r="C216" s="237" t="s">
        <v>1658</v>
      </c>
      <c r="D216" s="238" t="s">
        <v>479</v>
      </c>
      <c r="E216" s="238">
        <v>23103</v>
      </c>
      <c r="F216" s="741">
        <v>44104</v>
      </c>
      <c r="G216" s="329" t="s">
        <v>2329</v>
      </c>
      <c r="H216" s="237">
        <v>8</v>
      </c>
      <c r="I216" s="237"/>
      <c r="J216" s="237"/>
      <c r="K216" s="237" t="s">
        <v>2167</v>
      </c>
      <c r="L216" s="237" t="s">
        <v>66</v>
      </c>
      <c r="M216" s="237" t="s">
        <v>67</v>
      </c>
      <c r="N216" s="238">
        <v>74000</v>
      </c>
      <c r="O216" s="316"/>
      <c r="P216" s="430">
        <v>5000000</v>
      </c>
      <c r="Q216" s="430">
        <v>2500000</v>
      </c>
      <c r="R216" s="430">
        <v>1500000</v>
      </c>
      <c r="S216" s="430">
        <v>1000000</v>
      </c>
      <c r="T216" s="430">
        <v>10000000</v>
      </c>
      <c r="U216" s="239">
        <v>12</v>
      </c>
      <c r="V216" s="239">
        <v>5</v>
      </c>
      <c r="W216" s="239">
        <v>17</v>
      </c>
      <c r="X216" s="239">
        <v>112.37</v>
      </c>
      <c r="Y216" s="239">
        <v>5032</v>
      </c>
      <c r="Z216" s="426">
        <v>1120</v>
      </c>
    </row>
    <row r="217" spans="1:26" ht="21.95" customHeight="1">
      <c r="A217" s="237" t="s">
        <v>1659</v>
      </c>
      <c r="B217" s="237" t="s">
        <v>1660</v>
      </c>
      <c r="C217" s="237" t="s">
        <v>1661</v>
      </c>
      <c r="D217" s="238" t="s">
        <v>38</v>
      </c>
      <c r="E217" s="238">
        <v>33121</v>
      </c>
      <c r="F217" s="741">
        <v>44090</v>
      </c>
      <c r="G217" s="329" t="s">
        <v>2330</v>
      </c>
      <c r="H217" s="237">
        <v>10</v>
      </c>
      <c r="I217" s="237"/>
      <c r="J217" s="237"/>
      <c r="K217" s="237" t="s">
        <v>816</v>
      </c>
      <c r="L217" s="237" t="s">
        <v>815</v>
      </c>
      <c r="M217" s="237" t="s">
        <v>33</v>
      </c>
      <c r="N217" s="238">
        <v>20110</v>
      </c>
      <c r="O217" s="316"/>
      <c r="P217" s="430">
        <v>0</v>
      </c>
      <c r="Q217" s="430">
        <v>0</v>
      </c>
      <c r="R217" s="430">
        <v>5000000</v>
      </c>
      <c r="S217" s="430">
        <v>5000000</v>
      </c>
      <c r="T217" s="430">
        <v>10000000</v>
      </c>
      <c r="U217" s="239">
        <v>17</v>
      </c>
      <c r="V217" s="239">
        <v>0</v>
      </c>
      <c r="W217" s="239">
        <v>17</v>
      </c>
      <c r="X217" s="239">
        <v>100</v>
      </c>
      <c r="Y217" s="239">
        <v>2000</v>
      </c>
      <c r="Z217" s="426">
        <v>2000</v>
      </c>
    </row>
    <row r="218" spans="1:26" ht="21.95" customHeight="1">
      <c r="A218" s="237" t="s">
        <v>1662</v>
      </c>
      <c r="B218" s="237" t="s">
        <v>1663</v>
      </c>
      <c r="C218" s="237" t="s">
        <v>1664</v>
      </c>
      <c r="D218" s="238" t="s">
        <v>55</v>
      </c>
      <c r="E218" s="238">
        <v>22210</v>
      </c>
      <c r="F218" s="741">
        <v>44098</v>
      </c>
      <c r="G218" s="329" t="s">
        <v>2331</v>
      </c>
      <c r="H218" s="237">
        <v>1</v>
      </c>
      <c r="I218" s="237"/>
      <c r="J218" s="237"/>
      <c r="K218" s="237" t="s">
        <v>935</v>
      </c>
      <c r="L218" s="237" t="s">
        <v>66</v>
      </c>
      <c r="M218" s="237" t="s">
        <v>67</v>
      </c>
      <c r="N218" s="238">
        <v>74000</v>
      </c>
      <c r="O218" s="316"/>
      <c r="P218" s="430">
        <v>0</v>
      </c>
      <c r="Q218" s="430">
        <v>0</v>
      </c>
      <c r="R218" s="430">
        <v>5000000</v>
      </c>
      <c r="S218" s="430">
        <v>5000000</v>
      </c>
      <c r="T218" s="430">
        <v>10000000</v>
      </c>
      <c r="U218" s="239">
        <v>7</v>
      </c>
      <c r="V218" s="239">
        <v>5</v>
      </c>
      <c r="W218" s="239">
        <v>12</v>
      </c>
      <c r="X218" s="239">
        <v>331</v>
      </c>
      <c r="Y218" s="239">
        <v>3200</v>
      </c>
      <c r="Z218" s="426">
        <v>800</v>
      </c>
    </row>
    <row r="219" spans="1:26" ht="21.95" customHeight="1">
      <c r="A219" s="237" t="s">
        <v>1665</v>
      </c>
      <c r="B219" s="237" t="s">
        <v>1666</v>
      </c>
      <c r="C219" s="237" t="s">
        <v>1667</v>
      </c>
      <c r="D219" s="238" t="s">
        <v>139</v>
      </c>
      <c r="E219" s="238">
        <v>25999</v>
      </c>
      <c r="F219" s="741">
        <v>44096</v>
      </c>
      <c r="G219" s="329" t="s">
        <v>2332</v>
      </c>
      <c r="H219" s="237">
        <v>7</v>
      </c>
      <c r="I219" s="237"/>
      <c r="J219" s="237"/>
      <c r="K219" s="237" t="s">
        <v>883</v>
      </c>
      <c r="L219" s="237" t="s">
        <v>815</v>
      </c>
      <c r="M219" s="237" t="s">
        <v>33</v>
      </c>
      <c r="N219" s="238">
        <v>20230</v>
      </c>
      <c r="O219" s="316" t="s">
        <v>2564</v>
      </c>
      <c r="P219" s="430">
        <v>0</v>
      </c>
      <c r="Q219" s="430">
        <v>0</v>
      </c>
      <c r="R219" s="430">
        <v>10000000</v>
      </c>
      <c r="S219" s="430">
        <v>0</v>
      </c>
      <c r="T219" s="430">
        <v>10000000</v>
      </c>
      <c r="U219" s="239">
        <v>10</v>
      </c>
      <c r="V219" s="239">
        <v>10</v>
      </c>
      <c r="W219" s="239">
        <v>20</v>
      </c>
      <c r="X219" s="239">
        <v>498</v>
      </c>
      <c r="Y219" s="239">
        <v>7532</v>
      </c>
      <c r="Z219" s="426">
        <v>2640</v>
      </c>
    </row>
    <row r="220" spans="1:26" ht="21.95" customHeight="1">
      <c r="A220" s="237" t="s">
        <v>1668</v>
      </c>
      <c r="B220" s="237" t="s">
        <v>1669</v>
      </c>
      <c r="C220" s="237" t="s">
        <v>1670</v>
      </c>
      <c r="D220" s="238" t="s">
        <v>55</v>
      </c>
      <c r="E220" s="238">
        <v>22210</v>
      </c>
      <c r="F220" s="741">
        <v>44084</v>
      </c>
      <c r="G220" s="329" t="s">
        <v>2333</v>
      </c>
      <c r="H220" s="237"/>
      <c r="I220" s="237"/>
      <c r="J220" s="237"/>
      <c r="K220" s="237" t="s">
        <v>2334</v>
      </c>
      <c r="L220" s="237" t="s">
        <v>937</v>
      </c>
      <c r="M220" s="237" t="s">
        <v>72</v>
      </c>
      <c r="N220" s="238">
        <v>73130</v>
      </c>
      <c r="O220" s="316"/>
      <c r="P220" s="430">
        <v>0</v>
      </c>
      <c r="Q220" s="430">
        <v>1500000</v>
      </c>
      <c r="R220" s="430">
        <v>5000000</v>
      </c>
      <c r="S220" s="430">
        <v>3500000</v>
      </c>
      <c r="T220" s="430">
        <v>10000000</v>
      </c>
      <c r="U220" s="239">
        <v>9</v>
      </c>
      <c r="V220" s="239">
        <v>5</v>
      </c>
      <c r="W220" s="239">
        <v>14</v>
      </c>
      <c r="X220" s="239">
        <v>178</v>
      </c>
      <c r="Y220" s="239">
        <v>3200</v>
      </c>
      <c r="Z220" s="426">
        <v>2056</v>
      </c>
    </row>
    <row r="221" spans="1:26" ht="21.95" customHeight="1">
      <c r="A221" s="237" t="s">
        <v>1671</v>
      </c>
      <c r="B221" s="237" t="s">
        <v>1672</v>
      </c>
      <c r="C221" s="237" t="s">
        <v>1673</v>
      </c>
      <c r="D221" s="238" t="s">
        <v>55</v>
      </c>
      <c r="E221" s="238">
        <v>22210</v>
      </c>
      <c r="F221" s="741">
        <v>44103</v>
      </c>
      <c r="G221" s="329" t="s">
        <v>2335</v>
      </c>
      <c r="H221" s="237">
        <v>9</v>
      </c>
      <c r="I221" s="237"/>
      <c r="J221" s="237"/>
      <c r="K221" s="237" t="s">
        <v>961</v>
      </c>
      <c r="L221" s="237" t="s">
        <v>66</v>
      </c>
      <c r="M221" s="237" t="s">
        <v>67</v>
      </c>
      <c r="N221" s="238">
        <v>74000</v>
      </c>
      <c r="O221" s="316"/>
      <c r="P221" s="430">
        <v>2000000</v>
      </c>
      <c r="Q221" s="430">
        <v>5000000</v>
      </c>
      <c r="R221" s="430">
        <v>2000000</v>
      </c>
      <c r="S221" s="430">
        <v>1000000</v>
      </c>
      <c r="T221" s="430">
        <v>10000000</v>
      </c>
      <c r="U221" s="239">
        <v>5</v>
      </c>
      <c r="V221" s="239">
        <v>3</v>
      </c>
      <c r="W221" s="239">
        <v>8</v>
      </c>
      <c r="X221" s="239">
        <v>90</v>
      </c>
      <c r="Y221" s="239">
        <v>480</v>
      </c>
      <c r="Z221" s="426">
        <v>480</v>
      </c>
    </row>
    <row r="222" spans="1:26" ht="21.95" customHeight="1">
      <c r="A222" s="237" t="s">
        <v>1674</v>
      </c>
      <c r="B222" s="237" t="s">
        <v>1648</v>
      </c>
      <c r="C222" s="237" t="s">
        <v>1649</v>
      </c>
      <c r="D222" s="238" t="s">
        <v>79</v>
      </c>
      <c r="E222" s="238">
        <v>10302</v>
      </c>
      <c r="F222" s="741">
        <v>44090</v>
      </c>
      <c r="G222" s="329" t="s">
        <v>2324</v>
      </c>
      <c r="H222" s="237">
        <v>4</v>
      </c>
      <c r="I222" s="237" t="s">
        <v>2325</v>
      </c>
      <c r="J222" s="237" t="s">
        <v>934</v>
      </c>
      <c r="K222" s="237" t="s">
        <v>1994</v>
      </c>
      <c r="L222" s="237" t="s">
        <v>80</v>
      </c>
      <c r="M222" s="237" t="s">
        <v>67</v>
      </c>
      <c r="N222" s="238">
        <v>74110</v>
      </c>
      <c r="O222" s="316"/>
      <c r="P222" s="430">
        <v>0</v>
      </c>
      <c r="Q222" s="430">
        <v>7000000</v>
      </c>
      <c r="R222" s="430">
        <v>2000000</v>
      </c>
      <c r="S222" s="430">
        <v>1000000</v>
      </c>
      <c r="T222" s="430">
        <v>10000000</v>
      </c>
      <c r="U222" s="239">
        <v>10</v>
      </c>
      <c r="V222" s="239">
        <v>13</v>
      </c>
      <c r="W222" s="239">
        <v>23</v>
      </c>
      <c r="X222" s="239">
        <v>445</v>
      </c>
      <c r="Y222" s="239">
        <v>7796</v>
      </c>
      <c r="Z222" s="426">
        <v>990</v>
      </c>
    </row>
    <row r="223" spans="1:26" ht="21.95" customHeight="1">
      <c r="A223" s="237" t="s">
        <v>1675</v>
      </c>
      <c r="B223" s="237" t="s">
        <v>1676</v>
      </c>
      <c r="C223" s="237" t="s">
        <v>1677</v>
      </c>
      <c r="D223" s="238" t="s">
        <v>525</v>
      </c>
      <c r="E223" s="238">
        <v>20231</v>
      </c>
      <c r="F223" s="741">
        <v>44090</v>
      </c>
      <c r="G223" s="329">
        <v>46</v>
      </c>
      <c r="H223" s="237">
        <v>4</v>
      </c>
      <c r="I223" s="237" t="s">
        <v>2325</v>
      </c>
      <c r="J223" s="237" t="s">
        <v>934</v>
      </c>
      <c r="K223" s="237" t="s">
        <v>1994</v>
      </c>
      <c r="L223" s="237" t="s">
        <v>80</v>
      </c>
      <c r="M223" s="237" t="s">
        <v>67</v>
      </c>
      <c r="N223" s="238">
        <v>74110</v>
      </c>
      <c r="O223" s="316"/>
      <c r="P223" s="430">
        <v>0</v>
      </c>
      <c r="Q223" s="430">
        <v>7000000</v>
      </c>
      <c r="R223" s="430">
        <v>2000000</v>
      </c>
      <c r="S223" s="430">
        <v>1000000</v>
      </c>
      <c r="T223" s="430">
        <v>10000000</v>
      </c>
      <c r="U223" s="239">
        <v>10</v>
      </c>
      <c r="V223" s="239">
        <v>13</v>
      </c>
      <c r="W223" s="239">
        <v>23</v>
      </c>
      <c r="X223" s="239">
        <v>477.5</v>
      </c>
      <c r="Y223" s="239">
        <v>4800</v>
      </c>
      <c r="Z223" s="426">
        <v>1152</v>
      </c>
    </row>
    <row r="224" spans="1:26" ht="21.95" customHeight="1">
      <c r="A224" s="237" t="s">
        <v>1678</v>
      </c>
      <c r="B224" s="237" t="s">
        <v>1679</v>
      </c>
      <c r="C224" s="237" t="s">
        <v>1680</v>
      </c>
      <c r="D224" s="238" t="s">
        <v>356</v>
      </c>
      <c r="E224" s="238">
        <v>10611</v>
      </c>
      <c r="F224" s="741">
        <v>44103</v>
      </c>
      <c r="G224" s="329">
        <v>270</v>
      </c>
      <c r="H224" s="237">
        <v>7</v>
      </c>
      <c r="I224" s="237"/>
      <c r="J224" s="237"/>
      <c r="K224" s="237" t="s">
        <v>2336</v>
      </c>
      <c r="L224" s="237" t="s">
        <v>2337</v>
      </c>
      <c r="M224" s="237" t="s">
        <v>289</v>
      </c>
      <c r="N224" s="238">
        <v>93000</v>
      </c>
      <c r="O224" s="316">
        <v>919288797</v>
      </c>
      <c r="P224" s="430">
        <v>1000000</v>
      </c>
      <c r="Q224" s="430">
        <v>3000000</v>
      </c>
      <c r="R224" s="430">
        <v>4000000</v>
      </c>
      <c r="S224" s="430">
        <v>2000000</v>
      </c>
      <c r="T224" s="430">
        <v>10000000</v>
      </c>
      <c r="U224" s="239">
        <v>7</v>
      </c>
      <c r="V224" s="239">
        <v>2</v>
      </c>
      <c r="W224" s="239">
        <v>9</v>
      </c>
      <c r="X224" s="239">
        <v>499.5</v>
      </c>
      <c r="Y224" s="239">
        <v>5732</v>
      </c>
      <c r="Z224" s="426">
        <v>3200</v>
      </c>
    </row>
    <row r="225" spans="1:26" ht="21.95" customHeight="1">
      <c r="A225" s="237" t="s">
        <v>1681</v>
      </c>
      <c r="B225" s="237" t="s">
        <v>1682</v>
      </c>
      <c r="C225" s="237" t="s">
        <v>1683</v>
      </c>
      <c r="D225" s="238" t="s">
        <v>135</v>
      </c>
      <c r="E225" s="238">
        <v>25921</v>
      </c>
      <c r="F225" s="741">
        <v>44088</v>
      </c>
      <c r="G225" s="329" t="s">
        <v>2338</v>
      </c>
      <c r="H225" s="237">
        <v>1</v>
      </c>
      <c r="I225" s="237"/>
      <c r="J225" s="237"/>
      <c r="K225" s="237" t="s">
        <v>2075</v>
      </c>
      <c r="L225" s="237" t="s">
        <v>80</v>
      </c>
      <c r="M225" s="237" t="s">
        <v>67</v>
      </c>
      <c r="N225" s="238">
        <v>74110</v>
      </c>
      <c r="O225" s="316"/>
      <c r="P225" s="430">
        <v>5000000</v>
      </c>
      <c r="Q225" s="430">
        <v>3000000</v>
      </c>
      <c r="R225" s="430">
        <v>1000000</v>
      </c>
      <c r="S225" s="430">
        <v>1000000</v>
      </c>
      <c r="T225" s="430">
        <v>10000000</v>
      </c>
      <c r="U225" s="239">
        <v>5</v>
      </c>
      <c r="V225" s="239">
        <v>0</v>
      </c>
      <c r="W225" s="239">
        <v>5</v>
      </c>
      <c r="X225" s="239">
        <v>117</v>
      </c>
      <c r="Y225" s="239">
        <v>476</v>
      </c>
      <c r="Z225" s="426">
        <v>225</v>
      </c>
    </row>
    <row r="226" spans="1:26" ht="21.95" customHeight="1">
      <c r="A226" s="237" t="s">
        <v>1684</v>
      </c>
      <c r="B226" s="237" t="s">
        <v>1685</v>
      </c>
      <c r="C226" s="237" t="s">
        <v>1686</v>
      </c>
      <c r="D226" s="238">
        <v>68</v>
      </c>
      <c r="E226" s="238">
        <v>28299</v>
      </c>
      <c r="F226" s="741">
        <v>44103</v>
      </c>
      <c r="G226" s="329" t="s">
        <v>2339</v>
      </c>
      <c r="H226" s="237">
        <v>8</v>
      </c>
      <c r="I226" s="237"/>
      <c r="J226" s="237" t="s">
        <v>934</v>
      </c>
      <c r="K226" s="237" t="s">
        <v>935</v>
      </c>
      <c r="L226" s="237" t="s">
        <v>66</v>
      </c>
      <c r="M226" s="237" t="s">
        <v>67</v>
      </c>
      <c r="N226" s="238">
        <v>74000</v>
      </c>
      <c r="O226" s="316"/>
      <c r="P226" s="430">
        <v>0</v>
      </c>
      <c r="Q226" s="430">
        <v>0</v>
      </c>
      <c r="R226" s="430">
        <v>5000000</v>
      </c>
      <c r="S226" s="430">
        <v>5000000</v>
      </c>
      <c r="T226" s="430">
        <v>10000000</v>
      </c>
      <c r="U226" s="239">
        <v>15</v>
      </c>
      <c r="V226" s="239">
        <v>0</v>
      </c>
      <c r="W226" s="239">
        <v>15</v>
      </c>
      <c r="X226" s="239">
        <v>95</v>
      </c>
      <c r="Y226" s="239">
        <v>1048</v>
      </c>
      <c r="Z226" s="426">
        <v>1048</v>
      </c>
    </row>
    <row r="227" spans="1:26" ht="21.95" customHeight="1">
      <c r="A227" s="237" t="s">
        <v>1687</v>
      </c>
      <c r="B227" s="237" t="s">
        <v>1688</v>
      </c>
      <c r="C227" s="237" t="s">
        <v>1689</v>
      </c>
      <c r="D227" s="238" t="s">
        <v>73</v>
      </c>
      <c r="E227" s="238">
        <v>8103</v>
      </c>
      <c r="F227" s="741">
        <v>44085</v>
      </c>
      <c r="G227" s="329"/>
      <c r="H227" s="237"/>
      <c r="I227" s="237"/>
      <c r="J227" s="237"/>
      <c r="K227" s="237" t="s">
        <v>973</v>
      </c>
      <c r="L227" s="237" t="s">
        <v>832</v>
      </c>
      <c r="M227" s="237" t="s">
        <v>46</v>
      </c>
      <c r="N227" s="238">
        <v>24120</v>
      </c>
      <c r="O227" s="316"/>
      <c r="P227" s="430">
        <v>0</v>
      </c>
      <c r="Q227" s="430">
        <v>0</v>
      </c>
      <c r="R227" s="430">
        <v>5000000</v>
      </c>
      <c r="S227" s="430">
        <v>5000000</v>
      </c>
      <c r="T227" s="430">
        <v>10000000</v>
      </c>
      <c r="U227" s="239">
        <v>5</v>
      </c>
      <c r="V227" s="239">
        <v>0</v>
      </c>
      <c r="W227" s="239">
        <v>5</v>
      </c>
      <c r="X227" s="239">
        <v>440</v>
      </c>
      <c r="Y227" s="239">
        <v>64308</v>
      </c>
      <c r="Z227" s="426">
        <v>0</v>
      </c>
    </row>
    <row r="228" spans="1:26" ht="21.95" customHeight="1">
      <c r="A228" s="237" t="s">
        <v>1690</v>
      </c>
      <c r="B228" s="237" t="s">
        <v>1691</v>
      </c>
      <c r="C228" s="237" t="s">
        <v>1692</v>
      </c>
      <c r="D228" s="238" t="s">
        <v>98</v>
      </c>
      <c r="E228" s="238">
        <v>10111</v>
      </c>
      <c r="F228" s="741">
        <v>44092</v>
      </c>
      <c r="G228" s="329">
        <v>333</v>
      </c>
      <c r="H228" s="237">
        <v>3</v>
      </c>
      <c r="I228" s="237"/>
      <c r="J228" s="237"/>
      <c r="K228" s="237" t="s">
        <v>2340</v>
      </c>
      <c r="L228" s="237" t="s">
        <v>2341</v>
      </c>
      <c r="M228" s="237" t="s">
        <v>1050</v>
      </c>
      <c r="N228" s="238">
        <v>27000</v>
      </c>
      <c r="O228" s="316">
        <v>899689312</v>
      </c>
      <c r="P228" s="430">
        <v>2156000</v>
      </c>
      <c r="Q228" s="430">
        <v>3500000</v>
      </c>
      <c r="R228" s="430">
        <v>3790000</v>
      </c>
      <c r="S228" s="430">
        <v>550000</v>
      </c>
      <c r="T228" s="430">
        <v>9996000</v>
      </c>
      <c r="U228" s="239">
        <v>20</v>
      </c>
      <c r="V228" s="239">
        <v>20</v>
      </c>
      <c r="W228" s="239">
        <v>40</v>
      </c>
      <c r="X228" s="239">
        <v>490.74</v>
      </c>
      <c r="Y228" s="239">
        <v>24300</v>
      </c>
      <c r="Z228" s="426">
        <v>2223</v>
      </c>
    </row>
    <row r="229" spans="1:26" ht="21.95" customHeight="1">
      <c r="A229" s="237" t="s">
        <v>1693</v>
      </c>
      <c r="B229" s="237" t="s">
        <v>1694</v>
      </c>
      <c r="C229" s="237" t="s">
        <v>1695</v>
      </c>
      <c r="D229" s="238" t="s">
        <v>90</v>
      </c>
      <c r="E229" s="238">
        <v>28229</v>
      </c>
      <c r="F229" s="741">
        <v>44092</v>
      </c>
      <c r="G229" s="329" t="s">
        <v>2342</v>
      </c>
      <c r="H229" s="237">
        <v>2</v>
      </c>
      <c r="I229" s="237"/>
      <c r="J229" s="237"/>
      <c r="K229" s="237" t="s">
        <v>2343</v>
      </c>
      <c r="L229" s="237" t="s">
        <v>83</v>
      </c>
      <c r="M229" s="237" t="s">
        <v>33</v>
      </c>
      <c r="N229" s="238">
        <v>20170</v>
      </c>
      <c r="O229" s="316" t="s">
        <v>2565</v>
      </c>
      <c r="P229" s="430">
        <v>450000</v>
      </c>
      <c r="Q229" s="430">
        <v>5256700</v>
      </c>
      <c r="R229" s="430">
        <v>1896005</v>
      </c>
      <c r="S229" s="430">
        <v>2331967</v>
      </c>
      <c r="T229" s="430">
        <v>9934672</v>
      </c>
      <c r="U229" s="239">
        <v>5</v>
      </c>
      <c r="V229" s="239">
        <v>1</v>
      </c>
      <c r="W229" s="239">
        <v>6</v>
      </c>
      <c r="X229" s="239">
        <v>191.5</v>
      </c>
      <c r="Y229" s="239">
        <v>4800</v>
      </c>
      <c r="Z229" s="426">
        <v>950</v>
      </c>
    </row>
    <row r="230" spans="1:26" ht="21.95" customHeight="1">
      <c r="A230" s="237" t="s">
        <v>1696</v>
      </c>
      <c r="B230" s="237" t="s">
        <v>1697</v>
      </c>
      <c r="C230" s="237" t="s">
        <v>99</v>
      </c>
      <c r="D230" s="238" t="s">
        <v>85</v>
      </c>
      <c r="E230" s="238">
        <v>23953</v>
      </c>
      <c r="F230" s="741">
        <v>44095</v>
      </c>
      <c r="G230" s="329">
        <v>216</v>
      </c>
      <c r="H230" s="237">
        <v>3</v>
      </c>
      <c r="I230" s="237"/>
      <c r="J230" s="237"/>
      <c r="K230" s="237" t="s">
        <v>2344</v>
      </c>
      <c r="L230" s="237" t="s">
        <v>924</v>
      </c>
      <c r="M230" s="237" t="s">
        <v>830</v>
      </c>
      <c r="N230" s="238">
        <v>76130</v>
      </c>
      <c r="O230" s="316"/>
      <c r="P230" s="430">
        <v>5000000</v>
      </c>
      <c r="Q230" s="430">
        <v>2400000</v>
      </c>
      <c r="R230" s="430">
        <v>1300000</v>
      </c>
      <c r="S230" s="430">
        <v>1000000</v>
      </c>
      <c r="T230" s="430">
        <v>9700000</v>
      </c>
      <c r="U230" s="239">
        <v>18</v>
      </c>
      <c r="V230" s="239">
        <v>2</v>
      </c>
      <c r="W230" s="239">
        <v>20</v>
      </c>
      <c r="X230" s="239">
        <v>226</v>
      </c>
      <c r="Y230" s="239">
        <v>11456</v>
      </c>
      <c r="Z230" s="426">
        <v>0</v>
      </c>
    </row>
    <row r="231" spans="1:26" ht="21.95" customHeight="1">
      <c r="A231" s="237" t="s">
        <v>1698</v>
      </c>
      <c r="B231" s="237" t="s">
        <v>1699</v>
      </c>
      <c r="C231" s="237" t="s">
        <v>892</v>
      </c>
      <c r="D231" s="238" t="s">
        <v>73</v>
      </c>
      <c r="E231" s="238">
        <v>8103</v>
      </c>
      <c r="F231" s="741">
        <v>44102</v>
      </c>
      <c r="G231" s="329" t="s">
        <v>2345</v>
      </c>
      <c r="H231" s="237">
        <v>9</v>
      </c>
      <c r="I231" s="237"/>
      <c r="J231" s="237"/>
      <c r="K231" s="237" t="s">
        <v>2346</v>
      </c>
      <c r="L231" s="237" t="s">
        <v>2346</v>
      </c>
      <c r="M231" s="237" t="s">
        <v>830</v>
      </c>
      <c r="N231" s="238">
        <v>76160</v>
      </c>
      <c r="O231" s="316"/>
      <c r="P231" s="430">
        <v>6000000</v>
      </c>
      <c r="Q231" s="430">
        <v>0</v>
      </c>
      <c r="R231" s="430">
        <v>3000000</v>
      </c>
      <c r="S231" s="430">
        <v>500000</v>
      </c>
      <c r="T231" s="430">
        <v>9500000</v>
      </c>
      <c r="U231" s="239">
        <v>5</v>
      </c>
      <c r="V231" s="239">
        <v>0</v>
      </c>
      <c r="W231" s="239">
        <v>5</v>
      </c>
      <c r="X231" s="239">
        <v>330</v>
      </c>
      <c r="Y231" s="239">
        <v>176717</v>
      </c>
      <c r="Z231" s="426">
        <v>0</v>
      </c>
    </row>
    <row r="232" spans="1:26" ht="21.95" customHeight="1">
      <c r="A232" s="237" t="s">
        <v>1700</v>
      </c>
      <c r="B232" s="237" t="s">
        <v>1701</v>
      </c>
      <c r="C232" s="237" t="s">
        <v>99</v>
      </c>
      <c r="D232" s="238" t="s">
        <v>85</v>
      </c>
      <c r="E232" s="238">
        <v>23953</v>
      </c>
      <c r="F232" s="741">
        <v>44090</v>
      </c>
      <c r="G232" s="329">
        <v>351</v>
      </c>
      <c r="H232" s="237">
        <v>16</v>
      </c>
      <c r="I232" s="237" t="s">
        <v>39</v>
      </c>
      <c r="J232" s="237" t="s">
        <v>39</v>
      </c>
      <c r="K232" s="237" t="s">
        <v>2347</v>
      </c>
      <c r="L232" s="237" t="s">
        <v>2348</v>
      </c>
      <c r="M232" s="237" t="s">
        <v>814</v>
      </c>
      <c r="N232" s="238">
        <v>44110</v>
      </c>
      <c r="O232" s="316" t="s">
        <v>2566</v>
      </c>
      <c r="P232" s="430">
        <v>2000000</v>
      </c>
      <c r="Q232" s="430">
        <v>1500000</v>
      </c>
      <c r="R232" s="430">
        <v>5000000</v>
      </c>
      <c r="S232" s="430">
        <v>1000000</v>
      </c>
      <c r="T232" s="430">
        <v>9500000</v>
      </c>
      <c r="U232" s="239">
        <v>3</v>
      </c>
      <c r="V232" s="239">
        <v>0</v>
      </c>
      <c r="W232" s="239">
        <v>3</v>
      </c>
      <c r="X232" s="239">
        <v>169.56</v>
      </c>
      <c r="Y232" s="239">
        <v>14368</v>
      </c>
      <c r="Z232" s="426">
        <v>0</v>
      </c>
    </row>
    <row r="233" spans="1:26" ht="21.95" customHeight="1">
      <c r="A233" s="237" t="s">
        <v>1702</v>
      </c>
      <c r="B233" s="237" t="s">
        <v>1703</v>
      </c>
      <c r="C233" s="237" t="s">
        <v>1704</v>
      </c>
      <c r="D233" s="238" t="s">
        <v>93</v>
      </c>
      <c r="E233" s="238">
        <v>29309</v>
      </c>
      <c r="F233" s="741">
        <v>44104</v>
      </c>
      <c r="G233" s="329" t="s">
        <v>2349</v>
      </c>
      <c r="H233" s="237"/>
      <c r="I233" s="237"/>
      <c r="J233" s="237"/>
      <c r="K233" s="237" t="s">
        <v>2075</v>
      </c>
      <c r="L233" s="237" t="s">
        <v>80</v>
      </c>
      <c r="M233" s="237" t="s">
        <v>67</v>
      </c>
      <c r="N233" s="238">
        <v>74110</v>
      </c>
      <c r="O233" s="316"/>
      <c r="P233" s="430">
        <v>2500000</v>
      </c>
      <c r="Q233" s="430">
        <v>2500000</v>
      </c>
      <c r="R233" s="430">
        <v>3500000</v>
      </c>
      <c r="S233" s="430">
        <v>1000000</v>
      </c>
      <c r="T233" s="430">
        <v>9500000</v>
      </c>
      <c r="U233" s="239">
        <v>15</v>
      </c>
      <c r="V233" s="239">
        <v>13</v>
      </c>
      <c r="W233" s="239">
        <v>28</v>
      </c>
      <c r="X233" s="239">
        <v>108.5</v>
      </c>
      <c r="Y233" s="239">
        <v>1600</v>
      </c>
      <c r="Z233" s="426">
        <v>720</v>
      </c>
    </row>
    <row r="234" spans="1:26" ht="21.95" customHeight="1">
      <c r="A234" s="237" t="s">
        <v>1705</v>
      </c>
      <c r="B234" s="237" t="s">
        <v>1706</v>
      </c>
      <c r="C234" s="237" t="s">
        <v>1707</v>
      </c>
      <c r="D234" s="238">
        <v>39</v>
      </c>
      <c r="E234" s="238">
        <v>17020</v>
      </c>
      <c r="F234" s="741">
        <v>44085</v>
      </c>
      <c r="G234" s="329" t="s">
        <v>2350</v>
      </c>
      <c r="H234" s="237">
        <v>5</v>
      </c>
      <c r="I234" s="237"/>
      <c r="J234" s="237" t="s">
        <v>974</v>
      </c>
      <c r="K234" s="237" t="s">
        <v>855</v>
      </c>
      <c r="L234" s="237" t="s">
        <v>811</v>
      </c>
      <c r="M234" s="237" t="s">
        <v>46</v>
      </c>
      <c r="N234" s="238">
        <v>24130</v>
      </c>
      <c r="O234" s="316"/>
      <c r="P234" s="430">
        <v>0</v>
      </c>
      <c r="Q234" s="430">
        <v>0</v>
      </c>
      <c r="R234" s="430">
        <v>4452000</v>
      </c>
      <c r="S234" s="430">
        <v>5000000</v>
      </c>
      <c r="T234" s="430">
        <v>9452000</v>
      </c>
      <c r="U234" s="239">
        <v>3</v>
      </c>
      <c r="V234" s="239">
        <v>1</v>
      </c>
      <c r="W234" s="239">
        <v>4</v>
      </c>
      <c r="X234" s="239">
        <v>76</v>
      </c>
      <c r="Y234" s="239">
        <v>400</v>
      </c>
      <c r="Z234" s="426">
        <v>325</v>
      </c>
    </row>
    <row r="235" spans="1:26" ht="21.95" customHeight="1">
      <c r="A235" s="237" t="s">
        <v>1708</v>
      </c>
      <c r="B235" s="237" t="s">
        <v>1709</v>
      </c>
      <c r="C235" s="237" t="s">
        <v>1710</v>
      </c>
      <c r="D235" s="238" t="s">
        <v>60</v>
      </c>
      <c r="E235" s="238">
        <v>32111</v>
      </c>
      <c r="F235" s="741">
        <v>44084</v>
      </c>
      <c r="G235" s="329" t="s">
        <v>2351</v>
      </c>
      <c r="H235" s="237">
        <v>15</v>
      </c>
      <c r="I235" s="237" t="s">
        <v>2352</v>
      </c>
      <c r="J235" s="237" t="s">
        <v>2035</v>
      </c>
      <c r="K235" s="237" t="s">
        <v>854</v>
      </c>
      <c r="L235" s="237" t="s">
        <v>874</v>
      </c>
      <c r="M235" s="237" t="s">
        <v>31</v>
      </c>
      <c r="N235" s="238">
        <v>10130</v>
      </c>
      <c r="O235" s="316" t="s">
        <v>2567</v>
      </c>
      <c r="P235" s="430">
        <v>0</v>
      </c>
      <c r="Q235" s="430">
        <v>3800000</v>
      </c>
      <c r="R235" s="430">
        <v>4000000</v>
      </c>
      <c r="S235" s="430">
        <v>1500000</v>
      </c>
      <c r="T235" s="430">
        <v>9300000</v>
      </c>
      <c r="U235" s="239">
        <v>20</v>
      </c>
      <c r="V235" s="239">
        <v>160</v>
      </c>
      <c r="W235" s="239">
        <v>180</v>
      </c>
      <c r="X235" s="239">
        <v>78.61</v>
      </c>
      <c r="Y235" s="239">
        <v>840</v>
      </c>
      <c r="Z235" s="426">
        <v>616</v>
      </c>
    </row>
    <row r="236" spans="1:26" ht="21.95" customHeight="1">
      <c r="A236" s="237" t="s">
        <v>1711</v>
      </c>
      <c r="B236" s="237" t="s">
        <v>1712</v>
      </c>
      <c r="C236" s="237" t="s">
        <v>888</v>
      </c>
      <c r="D236" s="238" t="s">
        <v>73</v>
      </c>
      <c r="E236" s="238">
        <v>8103</v>
      </c>
      <c r="F236" s="741">
        <v>44103</v>
      </c>
      <c r="G236" s="329" t="s">
        <v>2353</v>
      </c>
      <c r="H236" s="237">
        <v>5</v>
      </c>
      <c r="I236" s="237"/>
      <c r="J236" s="237"/>
      <c r="K236" s="237" t="s">
        <v>894</v>
      </c>
      <c r="L236" s="237" t="s">
        <v>895</v>
      </c>
      <c r="M236" s="237" t="s">
        <v>289</v>
      </c>
      <c r="N236" s="238">
        <v>93130</v>
      </c>
      <c r="O236" s="316">
        <v>879674235</v>
      </c>
      <c r="P236" s="430">
        <v>6000000</v>
      </c>
      <c r="Q236" s="430">
        <v>0</v>
      </c>
      <c r="R236" s="430">
        <v>3000000</v>
      </c>
      <c r="S236" s="430">
        <v>100000</v>
      </c>
      <c r="T236" s="430">
        <v>9100000</v>
      </c>
      <c r="U236" s="239">
        <v>4</v>
      </c>
      <c r="V236" s="239">
        <v>0</v>
      </c>
      <c r="W236" s="239">
        <v>4</v>
      </c>
      <c r="X236" s="239">
        <v>360</v>
      </c>
      <c r="Y236" s="239">
        <v>25749</v>
      </c>
      <c r="Z236" s="426">
        <v>19698</v>
      </c>
    </row>
    <row r="237" spans="1:26" ht="21.95" customHeight="1">
      <c r="A237" s="237" t="s">
        <v>1713</v>
      </c>
      <c r="B237" s="237" t="s">
        <v>1714</v>
      </c>
      <c r="C237" s="237" t="s">
        <v>1715</v>
      </c>
      <c r="D237" s="238" t="s">
        <v>38</v>
      </c>
      <c r="E237" s="238">
        <v>33121</v>
      </c>
      <c r="F237" s="741">
        <v>44103</v>
      </c>
      <c r="G237" s="329">
        <v>39</v>
      </c>
      <c r="H237" s="237">
        <v>3</v>
      </c>
      <c r="I237" s="237"/>
      <c r="J237" s="237"/>
      <c r="K237" s="237" t="s">
        <v>2354</v>
      </c>
      <c r="L237" s="237" t="s">
        <v>2355</v>
      </c>
      <c r="M237" s="237" t="s">
        <v>70</v>
      </c>
      <c r="N237" s="238">
        <v>50140</v>
      </c>
      <c r="O237" s="316">
        <v>8.7786512205335002E+17</v>
      </c>
      <c r="P237" s="430">
        <v>2500000</v>
      </c>
      <c r="Q237" s="430">
        <v>1000000</v>
      </c>
      <c r="R237" s="430">
        <v>600000</v>
      </c>
      <c r="S237" s="430">
        <v>5000000</v>
      </c>
      <c r="T237" s="430">
        <v>9100000</v>
      </c>
      <c r="U237" s="239">
        <v>25</v>
      </c>
      <c r="V237" s="239">
        <v>0</v>
      </c>
      <c r="W237" s="239">
        <v>25</v>
      </c>
      <c r="X237" s="239">
        <v>194</v>
      </c>
      <c r="Y237" s="239">
        <v>3244</v>
      </c>
      <c r="Z237" s="426">
        <v>960</v>
      </c>
    </row>
    <row r="238" spans="1:26" ht="21.95" customHeight="1">
      <c r="A238" s="237" t="s">
        <v>1716</v>
      </c>
      <c r="B238" s="237" t="s">
        <v>1717</v>
      </c>
      <c r="C238" s="237" t="s">
        <v>1718</v>
      </c>
      <c r="D238" s="238" t="s">
        <v>434</v>
      </c>
      <c r="E238" s="238">
        <v>13131</v>
      </c>
      <c r="F238" s="741">
        <v>44098</v>
      </c>
      <c r="G238" s="329">
        <v>229</v>
      </c>
      <c r="H238" s="237"/>
      <c r="I238" s="237"/>
      <c r="J238" s="237" t="s">
        <v>2356</v>
      </c>
      <c r="K238" s="237" t="s">
        <v>2356</v>
      </c>
      <c r="L238" s="237" t="s">
        <v>2356</v>
      </c>
      <c r="M238" s="237" t="s">
        <v>62</v>
      </c>
      <c r="N238" s="238">
        <v>10520</v>
      </c>
      <c r="O238" s="316"/>
      <c r="P238" s="430">
        <v>0</v>
      </c>
      <c r="Q238" s="430">
        <v>0</v>
      </c>
      <c r="R238" s="430">
        <v>6000000</v>
      </c>
      <c r="S238" s="430">
        <v>3000000</v>
      </c>
      <c r="T238" s="430">
        <v>9000000</v>
      </c>
      <c r="U238" s="239">
        <v>100</v>
      </c>
      <c r="V238" s="239">
        <v>100</v>
      </c>
      <c r="W238" s="239">
        <v>200</v>
      </c>
      <c r="X238" s="239">
        <v>5701.64</v>
      </c>
      <c r="Y238" s="239">
        <v>113316</v>
      </c>
      <c r="Z238" s="426">
        <v>3900</v>
      </c>
    </row>
    <row r="239" spans="1:26" ht="21.95" customHeight="1">
      <c r="A239" s="237" t="s">
        <v>1719</v>
      </c>
      <c r="B239" s="237" t="s">
        <v>1720</v>
      </c>
      <c r="C239" s="237" t="s">
        <v>1721</v>
      </c>
      <c r="D239" s="238" t="s">
        <v>79</v>
      </c>
      <c r="E239" s="238">
        <v>10302</v>
      </c>
      <c r="F239" s="741">
        <v>44090</v>
      </c>
      <c r="G239" s="329">
        <v>43870</v>
      </c>
      <c r="H239" s="237"/>
      <c r="I239" s="237"/>
      <c r="J239" s="237"/>
      <c r="K239" s="237" t="s">
        <v>2357</v>
      </c>
      <c r="L239" s="237" t="s">
        <v>812</v>
      </c>
      <c r="M239" s="237" t="s">
        <v>72</v>
      </c>
      <c r="N239" s="238">
        <v>73000</v>
      </c>
      <c r="O239" s="316"/>
      <c r="P239" s="430">
        <v>1000000</v>
      </c>
      <c r="Q239" s="430">
        <v>5000000</v>
      </c>
      <c r="R239" s="430">
        <v>2000000</v>
      </c>
      <c r="S239" s="430">
        <v>1000000</v>
      </c>
      <c r="T239" s="430">
        <v>9000000</v>
      </c>
      <c r="U239" s="239">
        <v>20</v>
      </c>
      <c r="V239" s="239">
        <v>30</v>
      </c>
      <c r="W239" s="239">
        <v>50</v>
      </c>
      <c r="X239" s="239">
        <v>200.20500000000001</v>
      </c>
      <c r="Y239" s="239">
        <v>15588</v>
      </c>
      <c r="Z239" s="426">
        <v>784</v>
      </c>
    </row>
    <row r="240" spans="1:26" ht="21.95" customHeight="1">
      <c r="A240" s="237" t="s">
        <v>1722</v>
      </c>
      <c r="B240" s="237" t="s">
        <v>1723</v>
      </c>
      <c r="C240" s="237" t="s">
        <v>833</v>
      </c>
      <c r="D240" s="238" t="s">
        <v>110</v>
      </c>
      <c r="E240" s="238">
        <v>8103</v>
      </c>
      <c r="F240" s="741">
        <v>44095</v>
      </c>
      <c r="G240" s="329" t="s">
        <v>2358</v>
      </c>
      <c r="H240" s="237">
        <v>18</v>
      </c>
      <c r="I240" s="237" t="s">
        <v>39</v>
      </c>
      <c r="J240" s="237" t="s">
        <v>39</v>
      </c>
      <c r="K240" s="237" t="s">
        <v>2359</v>
      </c>
      <c r="L240" s="237" t="s">
        <v>2360</v>
      </c>
      <c r="M240" s="237" t="s">
        <v>61</v>
      </c>
      <c r="N240" s="238">
        <v>57340</v>
      </c>
      <c r="O240" s="316">
        <v>803944669</v>
      </c>
      <c r="P240" s="430">
        <v>0</v>
      </c>
      <c r="Q240" s="430">
        <v>0</v>
      </c>
      <c r="R240" s="430">
        <v>6000000</v>
      </c>
      <c r="S240" s="430">
        <v>3000000</v>
      </c>
      <c r="T240" s="430">
        <v>9000000</v>
      </c>
      <c r="U240" s="239">
        <v>2</v>
      </c>
      <c r="V240" s="239">
        <v>0</v>
      </c>
      <c r="W240" s="239">
        <v>2</v>
      </c>
      <c r="X240" s="239">
        <v>250</v>
      </c>
      <c r="Y240" s="239">
        <v>1600</v>
      </c>
      <c r="Z240" s="426">
        <v>0</v>
      </c>
    </row>
    <row r="241" spans="1:26" ht="21.95" customHeight="1">
      <c r="A241" s="237" t="s">
        <v>1724</v>
      </c>
      <c r="B241" s="237" t="s">
        <v>1725</v>
      </c>
      <c r="C241" s="237" t="s">
        <v>1726</v>
      </c>
      <c r="D241" s="238" t="s">
        <v>604</v>
      </c>
      <c r="E241" s="238">
        <v>25111</v>
      </c>
      <c r="F241" s="741">
        <v>44083</v>
      </c>
      <c r="G241" s="329" t="s">
        <v>2361</v>
      </c>
      <c r="H241" s="237">
        <v>25</v>
      </c>
      <c r="I241" s="237"/>
      <c r="J241" s="237"/>
      <c r="K241" s="237" t="s">
        <v>2362</v>
      </c>
      <c r="L241" s="237" t="s">
        <v>2362</v>
      </c>
      <c r="M241" s="237" t="s">
        <v>70</v>
      </c>
      <c r="N241" s="238">
        <v>50160</v>
      </c>
      <c r="O241" s="316"/>
      <c r="P241" s="430">
        <v>2000000</v>
      </c>
      <c r="Q241" s="430">
        <v>4000000</v>
      </c>
      <c r="R241" s="430">
        <v>3000000</v>
      </c>
      <c r="S241" s="430">
        <v>0</v>
      </c>
      <c r="T241" s="430">
        <v>9000000</v>
      </c>
      <c r="U241" s="239">
        <v>15</v>
      </c>
      <c r="V241" s="239">
        <v>15</v>
      </c>
      <c r="W241" s="239">
        <v>30</v>
      </c>
      <c r="X241" s="239">
        <v>248</v>
      </c>
      <c r="Y241" s="239">
        <v>16776</v>
      </c>
      <c r="Z241" s="426">
        <v>1134</v>
      </c>
    </row>
    <row r="242" spans="1:26" ht="21.95" customHeight="1">
      <c r="A242" s="237" t="s">
        <v>1727</v>
      </c>
      <c r="B242" s="237" t="s">
        <v>1728</v>
      </c>
      <c r="C242" s="237" t="s">
        <v>99</v>
      </c>
      <c r="D242" s="238" t="s">
        <v>85</v>
      </c>
      <c r="E242" s="238">
        <v>23953</v>
      </c>
      <c r="F242" s="741">
        <v>44090</v>
      </c>
      <c r="G242" s="329">
        <v>220</v>
      </c>
      <c r="H242" s="237">
        <v>16</v>
      </c>
      <c r="I242" s="237"/>
      <c r="J242" s="237"/>
      <c r="K242" s="237" t="s">
        <v>968</v>
      </c>
      <c r="L242" s="237" t="s">
        <v>939</v>
      </c>
      <c r="M242" s="237" t="s">
        <v>859</v>
      </c>
      <c r="N242" s="238">
        <v>32000</v>
      </c>
      <c r="O242" s="316">
        <v>44519400</v>
      </c>
      <c r="P242" s="430">
        <v>1000000</v>
      </c>
      <c r="Q242" s="430">
        <v>2000000</v>
      </c>
      <c r="R242" s="430">
        <v>5000000</v>
      </c>
      <c r="S242" s="430">
        <v>1000000</v>
      </c>
      <c r="T242" s="430">
        <v>9000000</v>
      </c>
      <c r="U242" s="239">
        <v>12</v>
      </c>
      <c r="V242" s="239">
        <v>4</v>
      </c>
      <c r="W242" s="239">
        <v>16</v>
      </c>
      <c r="X242" s="239">
        <v>153.5</v>
      </c>
      <c r="Y242" s="239">
        <v>31156</v>
      </c>
      <c r="Z242" s="426">
        <v>0</v>
      </c>
    </row>
    <row r="243" spans="1:26" ht="21.95" customHeight="1">
      <c r="A243" s="237" t="s">
        <v>1729</v>
      </c>
      <c r="B243" s="237" t="s">
        <v>1730</v>
      </c>
      <c r="C243" s="237" t="s">
        <v>941</v>
      </c>
      <c r="D243" s="238">
        <v>14</v>
      </c>
      <c r="E243" s="238">
        <v>10795</v>
      </c>
      <c r="F243" s="741">
        <v>44076</v>
      </c>
      <c r="G243" s="329" t="s">
        <v>2363</v>
      </c>
      <c r="H243" s="237">
        <v>4</v>
      </c>
      <c r="I243" s="237"/>
      <c r="J243" s="237"/>
      <c r="K243" s="237" t="s">
        <v>2364</v>
      </c>
      <c r="L243" s="237" t="s">
        <v>2365</v>
      </c>
      <c r="M243" s="237" t="s">
        <v>906</v>
      </c>
      <c r="N243" s="238">
        <v>54000</v>
      </c>
      <c r="O243" s="316"/>
      <c r="P243" s="430">
        <v>500000</v>
      </c>
      <c r="Q243" s="430">
        <v>1000000</v>
      </c>
      <c r="R243" s="430">
        <v>7000000</v>
      </c>
      <c r="S243" s="430">
        <v>150000</v>
      </c>
      <c r="T243" s="430">
        <v>8650000</v>
      </c>
      <c r="U243" s="239">
        <v>2</v>
      </c>
      <c r="V243" s="239">
        <v>0</v>
      </c>
      <c r="W243" s="239">
        <v>2</v>
      </c>
      <c r="X243" s="239">
        <v>105</v>
      </c>
      <c r="Y243" s="239">
        <v>384</v>
      </c>
      <c r="Z243" s="426">
        <v>0</v>
      </c>
    </row>
    <row r="244" spans="1:26" ht="21.95" customHeight="1">
      <c r="A244" s="237" t="s">
        <v>1731</v>
      </c>
      <c r="B244" s="237" t="s">
        <v>1732</v>
      </c>
      <c r="C244" s="237" t="s">
        <v>1733</v>
      </c>
      <c r="D244" s="238" t="s">
        <v>372</v>
      </c>
      <c r="E244" s="238">
        <v>10722</v>
      </c>
      <c r="F244" s="741">
        <v>44096</v>
      </c>
      <c r="G244" s="329" t="s">
        <v>2366</v>
      </c>
      <c r="H244" s="237">
        <v>15</v>
      </c>
      <c r="I244" s="237"/>
      <c r="J244" s="237"/>
      <c r="K244" s="237" t="s">
        <v>30</v>
      </c>
      <c r="L244" s="237" t="s">
        <v>30</v>
      </c>
      <c r="M244" s="237" t="s">
        <v>31</v>
      </c>
      <c r="N244" s="238">
        <v>10540</v>
      </c>
      <c r="O244" s="316">
        <v>982876282</v>
      </c>
      <c r="P244" s="430">
        <v>1410048</v>
      </c>
      <c r="Q244" s="430">
        <v>0</v>
      </c>
      <c r="R244" s="430">
        <v>2200000</v>
      </c>
      <c r="S244" s="430">
        <v>5000000</v>
      </c>
      <c r="T244" s="430">
        <v>8610048</v>
      </c>
      <c r="U244" s="239">
        <v>10</v>
      </c>
      <c r="V244" s="239">
        <v>4</v>
      </c>
      <c r="W244" s="239">
        <v>14</v>
      </c>
      <c r="X244" s="239">
        <v>78.19</v>
      </c>
      <c r="Y244" s="239">
        <v>1632</v>
      </c>
      <c r="Z244" s="426">
        <v>1632</v>
      </c>
    </row>
    <row r="245" spans="1:26" ht="21.95" customHeight="1">
      <c r="A245" s="237" t="s">
        <v>1734</v>
      </c>
      <c r="B245" s="237" t="s">
        <v>1735</v>
      </c>
      <c r="C245" s="237" t="s">
        <v>1736</v>
      </c>
      <c r="D245" s="238" t="s">
        <v>300</v>
      </c>
      <c r="E245" s="238">
        <v>10309</v>
      </c>
      <c r="F245" s="741">
        <v>44097</v>
      </c>
      <c r="G245" s="329" t="s">
        <v>2367</v>
      </c>
      <c r="H245" s="237">
        <v>5</v>
      </c>
      <c r="I245" s="237"/>
      <c r="J245" s="237"/>
      <c r="K245" s="237" t="s">
        <v>2368</v>
      </c>
      <c r="L245" s="237" t="s">
        <v>2369</v>
      </c>
      <c r="M245" s="237" t="s">
        <v>1000</v>
      </c>
      <c r="N245" s="238">
        <v>77130</v>
      </c>
      <c r="O245" s="316"/>
      <c r="P245" s="430">
        <v>0</v>
      </c>
      <c r="Q245" s="430">
        <v>5000000</v>
      </c>
      <c r="R245" s="430">
        <v>3000000</v>
      </c>
      <c r="S245" s="430">
        <v>500000</v>
      </c>
      <c r="T245" s="430">
        <v>8500000</v>
      </c>
      <c r="U245" s="239">
        <v>4</v>
      </c>
      <c r="V245" s="239">
        <v>4</v>
      </c>
      <c r="W245" s="239">
        <v>8</v>
      </c>
      <c r="X245" s="239">
        <v>143</v>
      </c>
      <c r="Y245" s="239">
        <v>12943</v>
      </c>
      <c r="Z245" s="426">
        <v>384</v>
      </c>
    </row>
    <row r="246" spans="1:26" ht="21.95" customHeight="1">
      <c r="A246" s="237" t="s">
        <v>1737</v>
      </c>
      <c r="B246" s="237" t="s">
        <v>1738</v>
      </c>
      <c r="C246" s="237" t="s">
        <v>1739</v>
      </c>
      <c r="D246" s="238" t="s">
        <v>52</v>
      </c>
      <c r="E246" s="238">
        <v>16101</v>
      </c>
      <c r="F246" s="741">
        <v>44077</v>
      </c>
      <c r="G246" s="329">
        <v>79</v>
      </c>
      <c r="H246" s="237">
        <v>3</v>
      </c>
      <c r="I246" s="237" t="s">
        <v>39</v>
      </c>
      <c r="J246" s="237" t="s">
        <v>39</v>
      </c>
      <c r="K246" s="237" t="s">
        <v>2370</v>
      </c>
      <c r="L246" s="237" t="s">
        <v>2371</v>
      </c>
      <c r="M246" s="237" t="s">
        <v>28</v>
      </c>
      <c r="N246" s="238">
        <v>18170</v>
      </c>
      <c r="O246" s="316" t="s">
        <v>2568</v>
      </c>
      <c r="P246" s="430">
        <v>0</v>
      </c>
      <c r="Q246" s="430">
        <v>6000000</v>
      </c>
      <c r="R246" s="430">
        <v>300000</v>
      </c>
      <c r="S246" s="430">
        <v>2000000</v>
      </c>
      <c r="T246" s="430">
        <v>8300000</v>
      </c>
      <c r="U246" s="239">
        <v>15</v>
      </c>
      <c r="V246" s="239">
        <v>5</v>
      </c>
      <c r="W246" s="239">
        <v>20</v>
      </c>
      <c r="X246" s="239">
        <v>121</v>
      </c>
      <c r="Y246" s="239">
        <v>12384</v>
      </c>
      <c r="Z246" s="426">
        <v>2260</v>
      </c>
    </row>
    <row r="247" spans="1:26" ht="21.95" customHeight="1">
      <c r="A247" s="463" t="s">
        <v>1740</v>
      </c>
      <c r="B247" s="463" t="s">
        <v>1741</v>
      </c>
      <c r="C247" s="463" t="s">
        <v>1742</v>
      </c>
      <c r="D247" s="464" t="s">
        <v>309</v>
      </c>
      <c r="E247" s="464">
        <v>8103</v>
      </c>
      <c r="F247" s="742">
        <v>44075</v>
      </c>
      <c r="G247" s="465" t="s">
        <v>2372</v>
      </c>
      <c r="H247" s="463">
        <v>7</v>
      </c>
      <c r="I247" s="463"/>
      <c r="J247" s="463"/>
      <c r="K247" s="463" t="s">
        <v>2373</v>
      </c>
      <c r="L247" s="463" t="s">
        <v>2337</v>
      </c>
      <c r="M247" s="463" t="s">
        <v>289</v>
      </c>
      <c r="N247" s="464">
        <v>93000</v>
      </c>
      <c r="O247" s="466">
        <v>842369154</v>
      </c>
      <c r="P247" s="467">
        <v>6000000</v>
      </c>
      <c r="Q247" s="467">
        <v>1000000</v>
      </c>
      <c r="R247" s="467">
        <v>1000000</v>
      </c>
      <c r="S247" s="467">
        <v>300000</v>
      </c>
      <c r="T247" s="467">
        <v>8300000</v>
      </c>
      <c r="U247" s="468">
        <v>3</v>
      </c>
      <c r="V247" s="468">
        <v>0</v>
      </c>
      <c r="W247" s="468">
        <v>3</v>
      </c>
      <c r="X247" s="468">
        <v>79</v>
      </c>
      <c r="Y247" s="468">
        <v>4020</v>
      </c>
      <c r="Z247" s="469">
        <v>614</v>
      </c>
    </row>
    <row r="248" spans="1:26" ht="21.95" customHeight="1">
      <c r="A248" s="470" t="s">
        <v>1743</v>
      </c>
      <c r="B248" s="470" t="s">
        <v>1744</v>
      </c>
      <c r="C248" s="470" t="s">
        <v>99</v>
      </c>
      <c r="D248" s="471" t="s">
        <v>85</v>
      </c>
      <c r="E248" s="471">
        <v>23953</v>
      </c>
      <c r="F248" s="743">
        <v>44103</v>
      </c>
      <c r="G248" s="472" t="s">
        <v>2374</v>
      </c>
      <c r="H248" s="470">
        <v>1</v>
      </c>
      <c r="I248" s="470"/>
      <c r="J248" s="470" t="s">
        <v>2375</v>
      </c>
      <c r="K248" s="470" t="s">
        <v>2124</v>
      </c>
      <c r="L248" s="470" t="s">
        <v>2376</v>
      </c>
      <c r="M248" s="470" t="s">
        <v>868</v>
      </c>
      <c r="N248" s="471">
        <v>64110</v>
      </c>
      <c r="O248" s="473">
        <v>55615797</v>
      </c>
      <c r="P248" s="474">
        <v>2000000</v>
      </c>
      <c r="Q248" s="474">
        <v>0</v>
      </c>
      <c r="R248" s="474">
        <v>5040000</v>
      </c>
      <c r="S248" s="474">
        <v>1000000</v>
      </c>
      <c r="T248" s="474">
        <v>8040000</v>
      </c>
      <c r="U248" s="475">
        <v>5</v>
      </c>
      <c r="V248" s="475">
        <v>0</v>
      </c>
      <c r="W248" s="475">
        <v>5</v>
      </c>
      <c r="X248" s="475">
        <v>128.41999999999999</v>
      </c>
      <c r="Y248" s="475">
        <v>3400</v>
      </c>
      <c r="Z248" s="476">
        <v>500</v>
      </c>
    </row>
    <row r="249" spans="1:26" ht="21.95" customHeight="1">
      <c r="A249" s="237" t="s">
        <v>1745</v>
      </c>
      <c r="B249" s="237" t="s">
        <v>1703</v>
      </c>
      <c r="C249" s="237" t="s">
        <v>1746</v>
      </c>
      <c r="D249" s="238" t="s">
        <v>93</v>
      </c>
      <c r="E249" s="238">
        <v>29309</v>
      </c>
      <c r="F249" s="741">
        <v>44104</v>
      </c>
      <c r="G249" s="329" t="s">
        <v>2377</v>
      </c>
      <c r="H249" s="237"/>
      <c r="I249" s="237"/>
      <c r="J249" s="237"/>
      <c r="K249" s="237" t="s">
        <v>2075</v>
      </c>
      <c r="L249" s="237" t="s">
        <v>80</v>
      </c>
      <c r="M249" s="237" t="s">
        <v>67</v>
      </c>
      <c r="N249" s="238">
        <v>74110</v>
      </c>
      <c r="O249" s="316"/>
      <c r="P249" s="430">
        <v>2500000</v>
      </c>
      <c r="Q249" s="430">
        <v>2500000</v>
      </c>
      <c r="R249" s="430">
        <v>2000000</v>
      </c>
      <c r="S249" s="430">
        <v>1000000</v>
      </c>
      <c r="T249" s="430">
        <v>8000000</v>
      </c>
      <c r="U249" s="239">
        <v>12</v>
      </c>
      <c r="V249" s="239">
        <v>8</v>
      </c>
      <c r="W249" s="239">
        <v>20</v>
      </c>
      <c r="X249" s="239">
        <v>119</v>
      </c>
      <c r="Y249" s="239">
        <v>1600</v>
      </c>
      <c r="Z249" s="426">
        <v>720</v>
      </c>
    </row>
    <row r="250" spans="1:26" ht="21.95" customHeight="1">
      <c r="A250" s="477" t="s">
        <v>1747</v>
      </c>
      <c r="B250" s="477" t="s">
        <v>1748</v>
      </c>
      <c r="C250" s="477" t="s">
        <v>1749</v>
      </c>
      <c r="D250" s="478" t="s">
        <v>85</v>
      </c>
      <c r="E250" s="478">
        <v>23953</v>
      </c>
      <c r="F250" s="744">
        <v>44102</v>
      </c>
      <c r="G250" s="479" t="s">
        <v>2378</v>
      </c>
      <c r="H250" s="477"/>
      <c r="I250" s="477"/>
      <c r="J250" s="477"/>
      <c r="K250" s="477" t="s">
        <v>935</v>
      </c>
      <c r="L250" s="479" t="s">
        <v>66</v>
      </c>
      <c r="M250" s="479" t="s">
        <v>67</v>
      </c>
      <c r="N250" s="478">
        <v>74000</v>
      </c>
      <c r="O250" s="480"/>
      <c r="P250" s="481">
        <v>2000000</v>
      </c>
      <c r="Q250" s="481">
        <v>2000000</v>
      </c>
      <c r="R250" s="481">
        <v>2000000</v>
      </c>
      <c r="S250" s="481">
        <v>2000000</v>
      </c>
      <c r="T250" s="481">
        <v>8000000</v>
      </c>
      <c r="U250" s="482">
        <v>13</v>
      </c>
      <c r="V250" s="482">
        <v>5</v>
      </c>
      <c r="W250" s="482">
        <v>18</v>
      </c>
      <c r="X250" s="482">
        <v>120</v>
      </c>
      <c r="Y250" s="482">
        <v>23572</v>
      </c>
      <c r="Z250" s="483">
        <v>1200</v>
      </c>
    </row>
    <row r="251" spans="1:26" ht="21.95" customHeight="1">
      <c r="A251" s="477" t="s">
        <v>1750</v>
      </c>
      <c r="B251" s="477" t="s">
        <v>1751</v>
      </c>
      <c r="C251" s="477" t="s">
        <v>1752</v>
      </c>
      <c r="D251" s="478" t="s">
        <v>51</v>
      </c>
      <c r="E251" s="478">
        <v>16299</v>
      </c>
      <c r="F251" s="744">
        <v>44102</v>
      </c>
      <c r="G251" s="479" t="s">
        <v>2379</v>
      </c>
      <c r="H251" s="477">
        <v>2</v>
      </c>
      <c r="I251" s="477"/>
      <c r="J251" s="477" t="s">
        <v>2380</v>
      </c>
      <c r="K251" s="477" t="s">
        <v>2381</v>
      </c>
      <c r="L251" s="479" t="s">
        <v>2382</v>
      </c>
      <c r="M251" s="479" t="s">
        <v>137</v>
      </c>
      <c r="N251" s="478">
        <v>15130</v>
      </c>
      <c r="O251" s="480"/>
      <c r="P251" s="481">
        <v>5000000</v>
      </c>
      <c r="Q251" s="481">
        <v>1000000</v>
      </c>
      <c r="R251" s="481">
        <v>1000000</v>
      </c>
      <c r="S251" s="481">
        <v>1000000</v>
      </c>
      <c r="T251" s="481">
        <v>8000000</v>
      </c>
      <c r="U251" s="482">
        <v>7</v>
      </c>
      <c r="V251" s="482">
        <v>1</v>
      </c>
      <c r="W251" s="482">
        <v>8</v>
      </c>
      <c r="X251" s="482">
        <v>174.5</v>
      </c>
      <c r="Y251" s="482">
        <v>37834</v>
      </c>
      <c r="Z251" s="483">
        <v>800</v>
      </c>
    </row>
    <row r="252" spans="1:26" ht="21.95" customHeight="1">
      <c r="A252" s="477" t="s">
        <v>1753</v>
      </c>
      <c r="B252" s="477" t="s">
        <v>1754</v>
      </c>
      <c r="C252" s="477" t="s">
        <v>1254</v>
      </c>
      <c r="D252" s="478" t="s">
        <v>73</v>
      </c>
      <c r="E252" s="478">
        <v>8103</v>
      </c>
      <c r="F252" s="744">
        <v>44092</v>
      </c>
      <c r="G252" s="479" t="s">
        <v>2383</v>
      </c>
      <c r="H252" s="477">
        <v>9</v>
      </c>
      <c r="I252" s="477"/>
      <c r="J252" s="477"/>
      <c r="K252" s="477" t="s">
        <v>889</v>
      </c>
      <c r="L252" s="479" t="s">
        <v>878</v>
      </c>
      <c r="M252" s="479" t="s">
        <v>33</v>
      </c>
      <c r="N252" s="478">
        <v>20140</v>
      </c>
      <c r="O252" s="480"/>
      <c r="P252" s="481">
        <v>4500000</v>
      </c>
      <c r="Q252" s="481">
        <v>0</v>
      </c>
      <c r="R252" s="481">
        <v>2500000</v>
      </c>
      <c r="S252" s="481">
        <v>1000000</v>
      </c>
      <c r="T252" s="481">
        <v>8000000</v>
      </c>
      <c r="U252" s="482">
        <v>8</v>
      </c>
      <c r="V252" s="482">
        <v>2</v>
      </c>
      <c r="W252" s="482">
        <v>10</v>
      </c>
      <c r="X252" s="482">
        <v>480</v>
      </c>
      <c r="Y252" s="482">
        <v>91556</v>
      </c>
      <c r="Z252" s="483">
        <v>0</v>
      </c>
    </row>
    <row r="253" spans="1:26" ht="21.95" customHeight="1">
      <c r="A253" s="477" t="s">
        <v>1755</v>
      </c>
      <c r="B253" s="477" t="s">
        <v>1756</v>
      </c>
      <c r="C253" s="477" t="s">
        <v>159</v>
      </c>
      <c r="D253" s="478" t="s">
        <v>136</v>
      </c>
      <c r="E253" s="478">
        <v>2200</v>
      </c>
      <c r="F253" s="744">
        <v>44076</v>
      </c>
      <c r="G253" s="479" t="s">
        <v>2384</v>
      </c>
      <c r="H253" s="477">
        <v>3</v>
      </c>
      <c r="I253" s="477"/>
      <c r="J253" s="477"/>
      <c r="K253" s="477" t="s">
        <v>2385</v>
      </c>
      <c r="L253" s="479" t="s">
        <v>2386</v>
      </c>
      <c r="M253" s="479" t="s">
        <v>1028</v>
      </c>
      <c r="N253" s="478">
        <v>60180</v>
      </c>
      <c r="O253" s="480"/>
      <c r="P253" s="481">
        <v>2300000</v>
      </c>
      <c r="Q253" s="481">
        <v>1000000</v>
      </c>
      <c r="R253" s="481">
        <v>3700000</v>
      </c>
      <c r="S253" s="481">
        <v>1000000</v>
      </c>
      <c r="T253" s="481">
        <v>8000000</v>
      </c>
      <c r="U253" s="482">
        <v>6</v>
      </c>
      <c r="V253" s="482">
        <v>2</v>
      </c>
      <c r="W253" s="482">
        <v>8</v>
      </c>
      <c r="X253" s="482">
        <v>240.875</v>
      </c>
      <c r="Y253" s="482">
        <v>74800</v>
      </c>
      <c r="Z253" s="483">
        <v>450</v>
      </c>
    </row>
    <row r="254" spans="1:26" ht="21.95" customHeight="1">
      <c r="A254" s="477" t="s">
        <v>1757</v>
      </c>
      <c r="B254" s="477" t="s">
        <v>1758</v>
      </c>
      <c r="C254" s="477" t="s">
        <v>1759</v>
      </c>
      <c r="D254" s="478" t="s">
        <v>139</v>
      </c>
      <c r="E254" s="478">
        <v>25999</v>
      </c>
      <c r="F254" s="744">
        <v>44092</v>
      </c>
      <c r="G254" s="479">
        <v>228</v>
      </c>
      <c r="H254" s="477">
        <v>4</v>
      </c>
      <c r="I254" s="477"/>
      <c r="J254" s="477"/>
      <c r="K254" s="477" t="s">
        <v>2387</v>
      </c>
      <c r="L254" s="479" t="s">
        <v>2365</v>
      </c>
      <c r="M254" s="479" t="s">
        <v>906</v>
      </c>
      <c r="N254" s="478">
        <v>54000</v>
      </c>
      <c r="O254" s="480"/>
      <c r="P254" s="481">
        <v>0</v>
      </c>
      <c r="Q254" s="481">
        <v>300000</v>
      </c>
      <c r="R254" s="481">
        <v>2500000</v>
      </c>
      <c r="S254" s="481">
        <v>5000000</v>
      </c>
      <c r="T254" s="481">
        <v>7800000</v>
      </c>
      <c r="U254" s="482">
        <v>2</v>
      </c>
      <c r="V254" s="482">
        <v>1</v>
      </c>
      <c r="W254" s="482">
        <v>3</v>
      </c>
      <c r="X254" s="482">
        <v>279</v>
      </c>
      <c r="Y254" s="482">
        <v>7541</v>
      </c>
      <c r="Z254" s="483">
        <v>4450</v>
      </c>
    </row>
    <row r="255" spans="1:26" ht="21.95" customHeight="1">
      <c r="A255" s="477" t="s">
        <v>1760</v>
      </c>
      <c r="B255" s="477" t="s">
        <v>1761</v>
      </c>
      <c r="C255" s="477" t="s">
        <v>58</v>
      </c>
      <c r="D255" s="478" t="s">
        <v>59</v>
      </c>
      <c r="E255" s="478">
        <v>19209</v>
      </c>
      <c r="F255" s="744">
        <v>44102</v>
      </c>
      <c r="G255" s="479" t="s">
        <v>2388</v>
      </c>
      <c r="H255" s="477">
        <v>1</v>
      </c>
      <c r="I255" s="477"/>
      <c r="J255" s="477"/>
      <c r="K255" s="477" t="s">
        <v>2389</v>
      </c>
      <c r="L255" s="479" t="s">
        <v>885</v>
      </c>
      <c r="M255" s="479" t="s">
        <v>869</v>
      </c>
      <c r="N255" s="478">
        <v>37000</v>
      </c>
      <c r="O255" s="480">
        <v>29589925</v>
      </c>
      <c r="P255" s="481">
        <v>0</v>
      </c>
      <c r="Q255" s="481">
        <v>0</v>
      </c>
      <c r="R255" s="481">
        <v>7600000</v>
      </c>
      <c r="S255" s="481">
        <v>0</v>
      </c>
      <c r="T255" s="481">
        <v>7600000</v>
      </c>
      <c r="U255" s="482">
        <v>7</v>
      </c>
      <c r="V255" s="482">
        <v>0</v>
      </c>
      <c r="W255" s="482">
        <v>7</v>
      </c>
      <c r="X255" s="482">
        <v>474.88</v>
      </c>
      <c r="Y255" s="482">
        <v>14800</v>
      </c>
      <c r="Z255" s="483">
        <v>0</v>
      </c>
    </row>
    <row r="256" spans="1:26" ht="21.95" customHeight="1">
      <c r="A256" s="477" t="s">
        <v>1762</v>
      </c>
      <c r="B256" s="477" t="s">
        <v>1763</v>
      </c>
      <c r="C256" s="477" t="s">
        <v>1764</v>
      </c>
      <c r="D256" s="478" t="s">
        <v>73</v>
      </c>
      <c r="E256" s="478">
        <v>8103</v>
      </c>
      <c r="F256" s="744">
        <v>44095</v>
      </c>
      <c r="G256" s="479"/>
      <c r="H256" s="477">
        <v>13</v>
      </c>
      <c r="I256" s="477"/>
      <c r="J256" s="477"/>
      <c r="K256" s="477" t="s">
        <v>967</v>
      </c>
      <c r="L256" s="479" t="s">
        <v>967</v>
      </c>
      <c r="M256" s="479" t="s">
        <v>108</v>
      </c>
      <c r="N256" s="478">
        <v>45140</v>
      </c>
      <c r="O256" s="480">
        <v>819709079</v>
      </c>
      <c r="P256" s="481">
        <v>3000000</v>
      </c>
      <c r="Q256" s="481">
        <v>500000</v>
      </c>
      <c r="R256" s="481">
        <v>2000000</v>
      </c>
      <c r="S256" s="481">
        <v>2000000</v>
      </c>
      <c r="T256" s="481">
        <v>7500000</v>
      </c>
      <c r="U256" s="482">
        <v>4</v>
      </c>
      <c r="V256" s="482">
        <v>0</v>
      </c>
      <c r="W256" s="482">
        <v>4</v>
      </c>
      <c r="X256" s="482">
        <v>145</v>
      </c>
      <c r="Y256" s="482">
        <v>0</v>
      </c>
      <c r="Z256" s="483">
        <v>0</v>
      </c>
    </row>
    <row r="257" spans="1:26" ht="21.95" customHeight="1">
      <c r="A257" s="477" t="s">
        <v>1765</v>
      </c>
      <c r="B257" s="477" t="s">
        <v>1766</v>
      </c>
      <c r="C257" s="477" t="s">
        <v>99</v>
      </c>
      <c r="D257" s="478" t="s">
        <v>85</v>
      </c>
      <c r="E257" s="478">
        <v>23953</v>
      </c>
      <c r="F257" s="744">
        <v>44085</v>
      </c>
      <c r="G257" s="479" t="s">
        <v>2390</v>
      </c>
      <c r="H257" s="477"/>
      <c r="I257" s="477"/>
      <c r="J257" s="477"/>
      <c r="K257" s="477" t="s">
        <v>821</v>
      </c>
      <c r="L257" s="479" t="s">
        <v>931</v>
      </c>
      <c r="M257" s="479" t="s">
        <v>907</v>
      </c>
      <c r="N257" s="478">
        <v>53000</v>
      </c>
      <c r="O257" s="480" t="s">
        <v>2569</v>
      </c>
      <c r="P257" s="481">
        <v>900000</v>
      </c>
      <c r="Q257" s="481">
        <v>400000</v>
      </c>
      <c r="R257" s="481">
        <v>5100000</v>
      </c>
      <c r="S257" s="481">
        <v>1000000</v>
      </c>
      <c r="T257" s="481">
        <v>7400000</v>
      </c>
      <c r="U257" s="482">
        <v>12</v>
      </c>
      <c r="V257" s="482">
        <v>0</v>
      </c>
      <c r="W257" s="482">
        <v>12</v>
      </c>
      <c r="X257" s="482">
        <v>116.5</v>
      </c>
      <c r="Y257" s="482">
        <v>31088</v>
      </c>
      <c r="Z257" s="483">
        <v>0</v>
      </c>
    </row>
    <row r="258" spans="1:26" ht="21.95" customHeight="1">
      <c r="A258" s="477" t="s">
        <v>1767</v>
      </c>
      <c r="B258" s="477" t="s">
        <v>1768</v>
      </c>
      <c r="C258" s="477" t="s">
        <v>1769</v>
      </c>
      <c r="D258" s="478" t="s">
        <v>51</v>
      </c>
      <c r="E258" s="478">
        <v>16299</v>
      </c>
      <c r="F258" s="744">
        <v>44098</v>
      </c>
      <c r="G258" s="479" t="s">
        <v>2391</v>
      </c>
      <c r="H258" s="477">
        <v>5</v>
      </c>
      <c r="I258" s="477"/>
      <c r="J258" s="477"/>
      <c r="K258" s="477" t="s">
        <v>2392</v>
      </c>
      <c r="L258" s="479" t="s">
        <v>2393</v>
      </c>
      <c r="M258" s="479" t="s">
        <v>53</v>
      </c>
      <c r="N258" s="478">
        <v>84160</v>
      </c>
      <c r="O258" s="480"/>
      <c r="P258" s="481">
        <v>79992</v>
      </c>
      <c r="Q258" s="481">
        <v>1200000</v>
      </c>
      <c r="R258" s="481">
        <v>4000000</v>
      </c>
      <c r="S258" s="481">
        <v>2000000</v>
      </c>
      <c r="T258" s="481">
        <v>7279992</v>
      </c>
      <c r="U258" s="482">
        <v>8</v>
      </c>
      <c r="V258" s="482">
        <v>0</v>
      </c>
      <c r="W258" s="482">
        <v>8</v>
      </c>
      <c r="X258" s="482">
        <v>393.86</v>
      </c>
      <c r="Y258" s="482">
        <v>3200</v>
      </c>
      <c r="Z258" s="483">
        <v>160</v>
      </c>
    </row>
    <row r="259" spans="1:26" ht="21.95" customHeight="1">
      <c r="A259" s="477" t="s">
        <v>1770</v>
      </c>
      <c r="B259" s="477" t="s">
        <v>1771</v>
      </c>
      <c r="C259" s="477" t="s">
        <v>1772</v>
      </c>
      <c r="D259" s="478" t="s">
        <v>40</v>
      </c>
      <c r="E259" s="478">
        <v>25910</v>
      </c>
      <c r="F259" s="744">
        <v>44102</v>
      </c>
      <c r="G259" s="479" t="s">
        <v>2394</v>
      </c>
      <c r="H259" s="477">
        <v>9</v>
      </c>
      <c r="I259" s="477"/>
      <c r="J259" s="477"/>
      <c r="K259" s="477" t="s">
        <v>2395</v>
      </c>
      <c r="L259" s="479" t="s">
        <v>938</v>
      </c>
      <c r="M259" s="479" t="s">
        <v>56</v>
      </c>
      <c r="N259" s="478">
        <v>70000</v>
      </c>
      <c r="O259" s="480"/>
      <c r="P259" s="481">
        <v>3000000</v>
      </c>
      <c r="Q259" s="481">
        <v>1200000</v>
      </c>
      <c r="R259" s="481">
        <v>1000000</v>
      </c>
      <c r="S259" s="481">
        <v>2000000</v>
      </c>
      <c r="T259" s="481">
        <v>7200000</v>
      </c>
      <c r="U259" s="482">
        <v>8</v>
      </c>
      <c r="V259" s="482">
        <v>3</v>
      </c>
      <c r="W259" s="482">
        <v>11</v>
      </c>
      <c r="X259" s="482">
        <v>147.5</v>
      </c>
      <c r="Y259" s="482">
        <v>852</v>
      </c>
      <c r="Z259" s="483">
        <v>180</v>
      </c>
    </row>
    <row r="260" spans="1:26" ht="21.95" customHeight="1">
      <c r="A260" s="477" t="s">
        <v>1773</v>
      </c>
      <c r="B260" s="477" t="s">
        <v>1774</v>
      </c>
      <c r="C260" s="477" t="s">
        <v>1775</v>
      </c>
      <c r="D260" s="478" t="s">
        <v>73</v>
      </c>
      <c r="E260" s="478">
        <v>8103</v>
      </c>
      <c r="F260" s="744">
        <v>44096</v>
      </c>
      <c r="G260" s="479" t="s">
        <v>2396</v>
      </c>
      <c r="H260" s="477">
        <v>9</v>
      </c>
      <c r="I260" s="477"/>
      <c r="J260" s="477"/>
      <c r="K260" s="477" t="s">
        <v>2397</v>
      </c>
      <c r="L260" s="479" t="s">
        <v>2398</v>
      </c>
      <c r="M260" s="479" t="s">
        <v>86</v>
      </c>
      <c r="N260" s="478">
        <v>90270</v>
      </c>
      <c r="O260" s="480"/>
      <c r="P260" s="481">
        <v>5000000</v>
      </c>
      <c r="Q260" s="481">
        <v>0</v>
      </c>
      <c r="R260" s="481">
        <v>2000000</v>
      </c>
      <c r="S260" s="481">
        <v>200000</v>
      </c>
      <c r="T260" s="481">
        <v>7200000</v>
      </c>
      <c r="U260" s="482">
        <v>3</v>
      </c>
      <c r="V260" s="482">
        <v>0</v>
      </c>
      <c r="W260" s="482">
        <v>3</v>
      </c>
      <c r="X260" s="482">
        <v>390</v>
      </c>
      <c r="Y260" s="482">
        <v>37916</v>
      </c>
      <c r="Z260" s="483">
        <v>19880</v>
      </c>
    </row>
    <row r="261" spans="1:26" ht="21.95" customHeight="1">
      <c r="A261" s="477" t="s">
        <v>1776</v>
      </c>
      <c r="B261" s="477" t="s">
        <v>1774</v>
      </c>
      <c r="C261" s="477" t="s">
        <v>1775</v>
      </c>
      <c r="D261" s="478" t="s">
        <v>73</v>
      </c>
      <c r="E261" s="478">
        <v>8103</v>
      </c>
      <c r="F261" s="744">
        <v>44095</v>
      </c>
      <c r="G261" s="479" t="s">
        <v>2399</v>
      </c>
      <c r="H261" s="477">
        <v>9</v>
      </c>
      <c r="I261" s="477"/>
      <c r="J261" s="477"/>
      <c r="K261" s="477" t="s">
        <v>2397</v>
      </c>
      <c r="L261" s="479" t="s">
        <v>2398</v>
      </c>
      <c r="M261" s="479" t="s">
        <v>86</v>
      </c>
      <c r="N261" s="478">
        <v>90270</v>
      </c>
      <c r="O261" s="480"/>
      <c r="P261" s="481">
        <v>5000000</v>
      </c>
      <c r="Q261" s="481">
        <v>0</v>
      </c>
      <c r="R261" s="481">
        <v>2000000</v>
      </c>
      <c r="S261" s="481">
        <v>200000</v>
      </c>
      <c r="T261" s="481">
        <v>7200000</v>
      </c>
      <c r="U261" s="482">
        <v>3</v>
      </c>
      <c r="V261" s="482">
        <v>0</v>
      </c>
      <c r="W261" s="482">
        <v>3</v>
      </c>
      <c r="X261" s="482">
        <v>390</v>
      </c>
      <c r="Y261" s="482">
        <v>25084</v>
      </c>
      <c r="Z261" s="483">
        <v>16296</v>
      </c>
    </row>
    <row r="262" spans="1:26" ht="21.95" customHeight="1">
      <c r="A262" s="477" t="s">
        <v>1777</v>
      </c>
      <c r="B262" s="477" t="s">
        <v>1778</v>
      </c>
      <c r="C262" s="477" t="s">
        <v>1779</v>
      </c>
      <c r="D262" s="478">
        <v>14</v>
      </c>
      <c r="E262" s="478">
        <v>10795</v>
      </c>
      <c r="F262" s="744">
        <v>44099</v>
      </c>
      <c r="G262" s="479">
        <v>22</v>
      </c>
      <c r="H262" s="477">
        <v>10</v>
      </c>
      <c r="I262" s="477"/>
      <c r="J262" s="477" t="s">
        <v>2400</v>
      </c>
      <c r="K262" s="477" t="s">
        <v>2401</v>
      </c>
      <c r="L262" s="479" t="s">
        <v>2402</v>
      </c>
      <c r="M262" s="479" t="s">
        <v>999</v>
      </c>
      <c r="N262" s="478">
        <v>34350</v>
      </c>
      <c r="O262" s="480">
        <v>637542552</v>
      </c>
      <c r="P262" s="481">
        <v>0</v>
      </c>
      <c r="Q262" s="481">
        <v>1100000</v>
      </c>
      <c r="R262" s="481">
        <v>4000000</v>
      </c>
      <c r="S262" s="481">
        <v>2000000</v>
      </c>
      <c r="T262" s="481">
        <v>7100000</v>
      </c>
      <c r="U262" s="482">
        <v>8</v>
      </c>
      <c r="V262" s="482">
        <v>2</v>
      </c>
      <c r="W262" s="482">
        <v>10</v>
      </c>
      <c r="X262" s="482">
        <v>475</v>
      </c>
      <c r="Y262" s="482">
        <v>884</v>
      </c>
      <c r="Z262" s="483">
        <v>198</v>
      </c>
    </row>
    <row r="263" spans="1:26" ht="21.95" customHeight="1">
      <c r="A263" s="477" t="s">
        <v>1780</v>
      </c>
      <c r="B263" s="477" t="s">
        <v>1781</v>
      </c>
      <c r="C263" s="477" t="s">
        <v>1782</v>
      </c>
      <c r="D263" s="478" t="s">
        <v>87</v>
      </c>
      <c r="E263" s="478">
        <v>22299</v>
      </c>
      <c r="F263" s="744">
        <v>44104</v>
      </c>
      <c r="G263" s="479" t="s">
        <v>2403</v>
      </c>
      <c r="H263" s="477">
        <v>9</v>
      </c>
      <c r="I263" s="477" t="s">
        <v>2404</v>
      </c>
      <c r="J263" s="477" t="s">
        <v>2405</v>
      </c>
      <c r="K263" s="477" t="s">
        <v>979</v>
      </c>
      <c r="L263" s="479" t="s">
        <v>48</v>
      </c>
      <c r="M263" s="479" t="s">
        <v>31</v>
      </c>
      <c r="N263" s="478">
        <v>10540</v>
      </c>
      <c r="O263" s="480" t="s">
        <v>2570</v>
      </c>
      <c r="P263" s="481">
        <v>5000000</v>
      </c>
      <c r="Q263" s="481">
        <v>0</v>
      </c>
      <c r="R263" s="481">
        <v>1000000</v>
      </c>
      <c r="S263" s="481">
        <v>1000000</v>
      </c>
      <c r="T263" s="481">
        <v>7000000</v>
      </c>
      <c r="U263" s="482">
        <v>10</v>
      </c>
      <c r="V263" s="482">
        <v>0</v>
      </c>
      <c r="W263" s="482">
        <v>10</v>
      </c>
      <c r="X263" s="482">
        <v>102.52</v>
      </c>
      <c r="Y263" s="482">
        <v>576</v>
      </c>
      <c r="Z263" s="483">
        <v>576</v>
      </c>
    </row>
    <row r="264" spans="1:26" ht="21.95" customHeight="1">
      <c r="A264" s="477" t="s">
        <v>1783</v>
      </c>
      <c r="B264" s="477" t="s">
        <v>1784</v>
      </c>
      <c r="C264" s="477" t="s">
        <v>1785</v>
      </c>
      <c r="D264" s="478" t="s">
        <v>73</v>
      </c>
      <c r="E264" s="478">
        <v>8103</v>
      </c>
      <c r="F264" s="744">
        <v>44090</v>
      </c>
      <c r="G264" s="479" t="s">
        <v>2406</v>
      </c>
      <c r="H264" s="477">
        <v>1</v>
      </c>
      <c r="I264" s="477"/>
      <c r="J264" s="477"/>
      <c r="K264" s="477" t="s">
        <v>2407</v>
      </c>
      <c r="L264" s="479" t="s">
        <v>946</v>
      </c>
      <c r="M264" s="479" t="s">
        <v>86</v>
      </c>
      <c r="N264" s="478">
        <v>90110</v>
      </c>
      <c r="O264" s="480" t="s">
        <v>2571</v>
      </c>
      <c r="P264" s="481">
        <v>5000000</v>
      </c>
      <c r="Q264" s="481">
        <v>0</v>
      </c>
      <c r="R264" s="481">
        <v>1000000</v>
      </c>
      <c r="S264" s="481">
        <v>1000000</v>
      </c>
      <c r="T264" s="481">
        <v>7000000</v>
      </c>
      <c r="U264" s="482">
        <v>2</v>
      </c>
      <c r="V264" s="482">
        <v>0</v>
      </c>
      <c r="W264" s="482">
        <v>2</v>
      </c>
      <c r="X264" s="482">
        <v>155</v>
      </c>
      <c r="Y264" s="482">
        <v>15146</v>
      </c>
      <c r="Z264" s="483">
        <v>0</v>
      </c>
    </row>
    <row r="265" spans="1:26" ht="21.95" customHeight="1">
      <c r="A265" s="477" t="s">
        <v>1786</v>
      </c>
      <c r="B265" s="477" t="s">
        <v>1787</v>
      </c>
      <c r="C265" s="477" t="s">
        <v>1788</v>
      </c>
      <c r="D265" s="478" t="s">
        <v>55</v>
      </c>
      <c r="E265" s="478">
        <v>22210</v>
      </c>
      <c r="F265" s="744">
        <v>44076</v>
      </c>
      <c r="G265" s="479" t="s">
        <v>983</v>
      </c>
      <c r="H265" s="477">
        <v>3</v>
      </c>
      <c r="I265" s="477"/>
      <c r="J265" s="477" t="s">
        <v>956</v>
      </c>
      <c r="K265" s="477" t="s">
        <v>76</v>
      </c>
      <c r="L265" s="479" t="s">
        <v>66</v>
      </c>
      <c r="M265" s="479" t="s">
        <v>67</v>
      </c>
      <c r="N265" s="478">
        <v>74000</v>
      </c>
      <c r="O265" s="480"/>
      <c r="P265" s="481">
        <v>0</v>
      </c>
      <c r="Q265" s="481">
        <v>0</v>
      </c>
      <c r="R265" s="481">
        <v>5000000</v>
      </c>
      <c r="S265" s="481">
        <v>2000000</v>
      </c>
      <c r="T265" s="481">
        <v>7000000</v>
      </c>
      <c r="U265" s="482">
        <v>30</v>
      </c>
      <c r="V265" s="482">
        <v>20</v>
      </c>
      <c r="W265" s="482">
        <v>50</v>
      </c>
      <c r="X265" s="482">
        <v>978.19</v>
      </c>
      <c r="Y265" s="482">
        <v>1275</v>
      </c>
      <c r="Z265" s="483">
        <v>1275</v>
      </c>
    </row>
    <row r="266" spans="1:26" ht="21.95" customHeight="1">
      <c r="A266" s="477" t="s">
        <v>1789</v>
      </c>
      <c r="B266" s="477" t="s">
        <v>1790</v>
      </c>
      <c r="C266" s="477" t="s">
        <v>1791</v>
      </c>
      <c r="D266" s="478" t="s">
        <v>51</v>
      </c>
      <c r="E266" s="478">
        <v>16299</v>
      </c>
      <c r="F266" s="744">
        <v>44076</v>
      </c>
      <c r="G266" s="479">
        <v>299</v>
      </c>
      <c r="H266" s="477">
        <v>6</v>
      </c>
      <c r="I266" s="477"/>
      <c r="J266" s="477"/>
      <c r="K266" s="477" t="s">
        <v>2408</v>
      </c>
      <c r="L266" s="479" t="s">
        <v>2409</v>
      </c>
      <c r="M266" s="479" t="s">
        <v>74</v>
      </c>
      <c r="N266" s="478">
        <v>30270</v>
      </c>
      <c r="O266" s="480"/>
      <c r="P266" s="481">
        <v>3000000</v>
      </c>
      <c r="Q266" s="481">
        <v>600000</v>
      </c>
      <c r="R266" s="481">
        <v>2000000</v>
      </c>
      <c r="S266" s="481">
        <v>1000000</v>
      </c>
      <c r="T266" s="481">
        <v>6600000</v>
      </c>
      <c r="U266" s="482">
        <v>5</v>
      </c>
      <c r="V266" s="482">
        <v>0</v>
      </c>
      <c r="W266" s="482">
        <v>5</v>
      </c>
      <c r="X266" s="482">
        <v>315</v>
      </c>
      <c r="Y266" s="482">
        <v>13924</v>
      </c>
      <c r="Z266" s="483">
        <v>200</v>
      </c>
    </row>
    <row r="267" spans="1:26" ht="21.95" customHeight="1">
      <c r="A267" s="477" t="s">
        <v>1792</v>
      </c>
      <c r="B267" s="477" t="s">
        <v>1793</v>
      </c>
      <c r="C267" s="477" t="s">
        <v>58</v>
      </c>
      <c r="D267" s="478" t="s">
        <v>59</v>
      </c>
      <c r="E267" s="478">
        <v>19209</v>
      </c>
      <c r="F267" s="744">
        <v>44099</v>
      </c>
      <c r="G267" s="479" t="s">
        <v>39</v>
      </c>
      <c r="H267" s="477">
        <v>2</v>
      </c>
      <c r="I267" s="477" t="s">
        <v>39</v>
      </c>
      <c r="J267" s="477" t="s">
        <v>39</v>
      </c>
      <c r="K267" s="477" t="s">
        <v>2410</v>
      </c>
      <c r="L267" s="479" t="s">
        <v>2411</v>
      </c>
      <c r="M267" s="479" t="s">
        <v>999</v>
      </c>
      <c r="N267" s="478">
        <v>34250</v>
      </c>
      <c r="O267" s="480">
        <v>817182563</v>
      </c>
      <c r="P267" s="481">
        <v>500000</v>
      </c>
      <c r="Q267" s="481">
        <v>2000000</v>
      </c>
      <c r="R267" s="481">
        <v>3500000</v>
      </c>
      <c r="S267" s="481">
        <v>500000</v>
      </c>
      <c r="T267" s="481">
        <v>6500000</v>
      </c>
      <c r="U267" s="482">
        <v>11</v>
      </c>
      <c r="V267" s="482">
        <v>3</v>
      </c>
      <c r="W267" s="482">
        <v>14</v>
      </c>
      <c r="X267" s="482">
        <v>499.54</v>
      </c>
      <c r="Y267" s="482">
        <v>4800</v>
      </c>
      <c r="Z267" s="483">
        <v>0</v>
      </c>
    </row>
    <row r="268" spans="1:26" ht="21.95" customHeight="1">
      <c r="A268" s="477" t="s">
        <v>1794</v>
      </c>
      <c r="B268" s="477" t="s">
        <v>1795</v>
      </c>
      <c r="C268" s="477" t="s">
        <v>1796</v>
      </c>
      <c r="D268" s="478" t="s">
        <v>68</v>
      </c>
      <c r="E268" s="478">
        <v>25922</v>
      </c>
      <c r="F268" s="744">
        <v>44091</v>
      </c>
      <c r="G268" s="479" t="s">
        <v>2412</v>
      </c>
      <c r="H268" s="477">
        <v>4</v>
      </c>
      <c r="I268" s="477"/>
      <c r="J268" s="477"/>
      <c r="K268" s="477" t="s">
        <v>975</v>
      </c>
      <c r="L268" s="479" t="s">
        <v>976</v>
      </c>
      <c r="M268" s="479" t="s">
        <v>33</v>
      </c>
      <c r="N268" s="478">
        <v>20000</v>
      </c>
      <c r="O268" s="480" t="s">
        <v>2572</v>
      </c>
      <c r="P268" s="481">
        <v>0</v>
      </c>
      <c r="Q268" s="481">
        <v>0</v>
      </c>
      <c r="R268" s="481">
        <v>6000000</v>
      </c>
      <c r="S268" s="481">
        <v>500000</v>
      </c>
      <c r="T268" s="481">
        <v>6500000</v>
      </c>
      <c r="U268" s="482">
        <v>13</v>
      </c>
      <c r="V268" s="482">
        <v>2</v>
      </c>
      <c r="W268" s="482">
        <v>15</v>
      </c>
      <c r="X268" s="482">
        <v>125</v>
      </c>
      <c r="Y268" s="482">
        <v>630</v>
      </c>
      <c r="Z268" s="483">
        <v>630</v>
      </c>
    </row>
    <row r="269" spans="1:26" ht="21.95" customHeight="1">
      <c r="A269" s="477" t="s">
        <v>1797</v>
      </c>
      <c r="B269" s="477" t="s">
        <v>1798</v>
      </c>
      <c r="C269" s="477" t="s">
        <v>1799</v>
      </c>
      <c r="D269" s="478" t="s">
        <v>73</v>
      </c>
      <c r="E269" s="478">
        <v>8103</v>
      </c>
      <c r="F269" s="744">
        <v>44085</v>
      </c>
      <c r="G269" s="479" t="s">
        <v>2413</v>
      </c>
      <c r="H269" s="477">
        <v>2</v>
      </c>
      <c r="I269" s="477"/>
      <c r="J269" s="477"/>
      <c r="K269" s="477" t="s">
        <v>2414</v>
      </c>
      <c r="L269" s="479" t="s">
        <v>2415</v>
      </c>
      <c r="M269" s="479" t="s">
        <v>56</v>
      </c>
      <c r="N269" s="478">
        <v>70140</v>
      </c>
      <c r="O269" s="480"/>
      <c r="P269" s="481">
        <v>3000000</v>
      </c>
      <c r="Q269" s="481">
        <v>0</v>
      </c>
      <c r="R269" s="481">
        <v>3000000</v>
      </c>
      <c r="S269" s="481">
        <v>500000</v>
      </c>
      <c r="T269" s="481">
        <v>6500000</v>
      </c>
      <c r="U269" s="482">
        <v>4</v>
      </c>
      <c r="V269" s="482">
        <v>0</v>
      </c>
      <c r="W269" s="482">
        <v>4</v>
      </c>
      <c r="X269" s="482">
        <v>441</v>
      </c>
      <c r="Y269" s="482">
        <v>61428</v>
      </c>
      <c r="Z269" s="483">
        <v>0</v>
      </c>
    </row>
    <row r="270" spans="1:26" ht="21.95" customHeight="1">
      <c r="A270" s="477" t="s">
        <v>1800</v>
      </c>
      <c r="B270" s="477" t="s">
        <v>1801</v>
      </c>
      <c r="C270" s="477" t="s">
        <v>99</v>
      </c>
      <c r="D270" s="478" t="s">
        <v>85</v>
      </c>
      <c r="E270" s="478">
        <v>23953</v>
      </c>
      <c r="F270" s="744">
        <v>44091</v>
      </c>
      <c r="G270" s="479" t="s">
        <v>2416</v>
      </c>
      <c r="H270" s="477">
        <v>1</v>
      </c>
      <c r="I270" s="477"/>
      <c r="J270" s="477"/>
      <c r="K270" s="477" t="s">
        <v>2417</v>
      </c>
      <c r="L270" s="479" t="s">
        <v>2418</v>
      </c>
      <c r="M270" s="479" t="s">
        <v>1007</v>
      </c>
      <c r="N270" s="478">
        <v>52210</v>
      </c>
      <c r="O270" s="480">
        <v>935499416</v>
      </c>
      <c r="P270" s="481">
        <v>500000</v>
      </c>
      <c r="Q270" s="481">
        <v>1000000</v>
      </c>
      <c r="R270" s="481">
        <v>3000000</v>
      </c>
      <c r="S270" s="481">
        <v>2000000</v>
      </c>
      <c r="T270" s="481">
        <v>6500000</v>
      </c>
      <c r="U270" s="482">
        <v>6</v>
      </c>
      <c r="V270" s="482">
        <v>0</v>
      </c>
      <c r="W270" s="482">
        <v>6</v>
      </c>
      <c r="X270" s="482">
        <v>194</v>
      </c>
      <c r="Y270" s="482">
        <v>1436</v>
      </c>
      <c r="Z270" s="483">
        <v>450</v>
      </c>
    </row>
    <row r="271" spans="1:26" ht="21.95" customHeight="1">
      <c r="A271" s="477" t="s">
        <v>1802</v>
      </c>
      <c r="B271" s="477" t="s">
        <v>1803</v>
      </c>
      <c r="C271" s="477" t="s">
        <v>1804</v>
      </c>
      <c r="D271" s="478">
        <v>70</v>
      </c>
      <c r="E271" s="478">
        <v>28160</v>
      </c>
      <c r="F271" s="744">
        <v>44088</v>
      </c>
      <c r="G271" s="479" t="s">
        <v>2419</v>
      </c>
      <c r="H271" s="477">
        <v>19</v>
      </c>
      <c r="I271" s="477"/>
      <c r="J271" s="477"/>
      <c r="K271" s="477" t="s">
        <v>985</v>
      </c>
      <c r="L271" s="479" t="s">
        <v>984</v>
      </c>
      <c r="M271" s="479" t="s">
        <v>35</v>
      </c>
      <c r="N271" s="478">
        <v>12120</v>
      </c>
      <c r="O271" s="480"/>
      <c r="P271" s="481">
        <v>0</v>
      </c>
      <c r="Q271" s="481">
        <v>0</v>
      </c>
      <c r="R271" s="481">
        <v>1950000</v>
      </c>
      <c r="S271" s="481">
        <v>4500000</v>
      </c>
      <c r="T271" s="481">
        <v>6450000</v>
      </c>
      <c r="U271" s="482">
        <v>17</v>
      </c>
      <c r="V271" s="482">
        <v>8</v>
      </c>
      <c r="W271" s="482">
        <v>25</v>
      </c>
      <c r="X271" s="482">
        <v>116.5</v>
      </c>
      <c r="Y271" s="482">
        <v>4050</v>
      </c>
      <c r="Z271" s="483">
        <v>765</v>
      </c>
    </row>
    <row r="272" spans="1:26" ht="21.95" customHeight="1">
      <c r="A272" s="477" t="s">
        <v>1805</v>
      </c>
      <c r="B272" s="477" t="s">
        <v>1806</v>
      </c>
      <c r="C272" s="477" t="s">
        <v>1807</v>
      </c>
      <c r="D272" s="478" t="s">
        <v>98</v>
      </c>
      <c r="E272" s="478">
        <v>10111</v>
      </c>
      <c r="F272" s="744">
        <v>44104</v>
      </c>
      <c r="G272" s="479" t="s">
        <v>2420</v>
      </c>
      <c r="H272" s="477">
        <v>8</v>
      </c>
      <c r="I272" s="477"/>
      <c r="J272" s="477"/>
      <c r="K272" s="477" t="s">
        <v>2318</v>
      </c>
      <c r="L272" s="479" t="s">
        <v>853</v>
      </c>
      <c r="M272" s="479" t="s">
        <v>31</v>
      </c>
      <c r="N272" s="478">
        <v>10290</v>
      </c>
      <c r="O272" s="480"/>
      <c r="P272" s="481">
        <v>0</v>
      </c>
      <c r="Q272" s="481">
        <v>4000000</v>
      </c>
      <c r="R272" s="481">
        <v>400000</v>
      </c>
      <c r="S272" s="481">
        <v>2000000</v>
      </c>
      <c r="T272" s="481">
        <v>6400000</v>
      </c>
      <c r="U272" s="482">
        <v>50</v>
      </c>
      <c r="V272" s="482">
        <v>30</v>
      </c>
      <c r="W272" s="482">
        <v>80</v>
      </c>
      <c r="X272" s="482">
        <v>593.4</v>
      </c>
      <c r="Y272" s="482">
        <v>7396</v>
      </c>
      <c r="Z272" s="483">
        <v>1578</v>
      </c>
    </row>
    <row r="273" spans="1:26" ht="21.95" customHeight="1">
      <c r="A273" s="477" t="s">
        <v>1808</v>
      </c>
      <c r="B273" s="477" t="s">
        <v>1809</v>
      </c>
      <c r="C273" s="477" t="s">
        <v>1810</v>
      </c>
      <c r="D273" s="478" t="s">
        <v>741</v>
      </c>
      <c r="E273" s="478">
        <v>25922</v>
      </c>
      <c r="F273" s="744">
        <v>44103</v>
      </c>
      <c r="G273" s="479" t="s">
        <v>2421</v>
      </c>
      <c r="H273" s="477">
        <v>4</v>
      </c>
      <c r="I273" s="477"/>
      <c r="J273" s="477"/>
      <c r="K273" s="477" t="s">
        <v>817</v>
      </c>
      <c r="L273" s="479" t="s">
        <v>66</v>
      </c>
      <c r="M273" s="479" t="s">
        <v>67</v>
      </c>
      <c r="N273" s="478">
        <v>74000</v>
      </c>
      <c r="O273" s="480"/>
      <c r="P273" s="481">
        <v>2000000</v>
      </c>
      <c r="Q273" s="481">
        <v>2000000</v>
      </c>
      <c r="R273" s="481">
        <v>2000000</v>
      </c>
      <c r="S273" s="481">
        <v>300000</v>
      </c>
      <c r="T273" s="481">
        <v>6300000</v>
      </c>
      <c r="U273" s="482">
        <v>6</v>
      </c>
      <c r="V273" s="482">
        <v>0</v>
      </c>
      <c r="W273" s="482">
        <v>6</v>
      </c>
      <c r="X273" s="482">
        <v>185</v>
      </c>
      <c r="Y273" s="482">
        <v>5602</v>
      </c>
      <c r="Z273" s="483">
        <v>400</v>
      </c>
    </row>
    <row r="274" spans="1:26" ht="21.95" customHeight="1">
      <c r="A274" s="477" t="s">
        <v>1811</v>
      </c>
      <c r="B274" s="477" t="s">
        <v>1812</v>
      </c>
      <c r="C274" s="477" t="s">
        <v>1813</v>
      </c>
      <c r="D274" s="478" t="s">
        <v>38</v>
      </c>
      <c r="E274" s="478">
        <v>33121</v>
      </c>
      <c r="F274" s="744">
        <v>44097</v>
      </c>
      <c r="G274" s="479" t="s">
        <v>2422</v>
      </c>
      <c r="H274" s="477"/>
      <c r="I274" s="477"/>
      <c r="J274" s="477" t="s">
        <v>871</v>
      </c>
      <c r="K274" s="477" t="s">
        <v>2423</v>
      </c>
      <c r="L274" s="479" t="s">
        <v>78</v>
      </c>
      <c r="M274" s="479" t="s">
        <v>31</v>
      </c>
      <c r="N274" s="478">
        <v>10270</v>
      </c>
      <c r="O274" s="480"/>
      <c r="P274" s="481">
        <v>720000</v>
      </c>
      <c r="Q274" s="481">
        <v>0</v>
      </c>
      <c r="R274" s="481">
        <v>2500000</v>
      </c>
      <c r="S274" s="481">
        <v>3000000</v>
      </c>
      <c r="T274" s="481">
        <v>6220000</v>
      </c>
      <c r="U274" s="482">
        <v>28</v>
      </c>
      <c r="V274" s="482">
        <v>0</v>
      </c>
      <c r="W274" s="482">
        <v>28</v>
      </c>
      <c r="X274" s="482">
        <v>189.6</v>
      </c>
      <c r="Y274" s="482">
        <v>2400</v>
      </c>
      <c r="Z274" s="483">
        <v>2040</v>
      </c>
    </row>
    <row r="275" spans="1:26" ht="21.95" customHeight="1">
      <c r="A275" s="477" t="s">
        <v>1814</v>
      </c>
      <c r="B275" s="477" t="s">
        <v>1815</v>
      </c>
      <c r="C275" s="477" t="s">
        <v>1816</v>
      </c>
      <c r="D275" s="478" t="s">
        <v>504</v>
      </c>
      <c r="E275" s="478">
        <v>17092</v>
      </c>
      <c r="F275" s="744">
        <v>44096</v>
      </c>
      <c r="G275" s="479" t="s">
        <v>2424</v>
      </c>
      <c r="H275" s="477">
        <v>8</v>
      </c>
      <c r="I275" s="477" t="s">
        <v>2152</v>
      </c>
      <c r="J275" s="477"/>
      <c r="K275" s="477" t="s">
        <v>2318</v>
      </c>
      <c r="L275" s="479" t="s">
        <v>853</v>
      </c>
      <c r="M275" s="479" t="s">
        <v>31</v>
      </c>
      <c r="N275" s="478">
        <v>10290</v>
      </c>
      <c r="O275" s="480">
        <v>28158360</v>
      </c>
      <c r="P275" s="481">
        <v>0</v>
      </c>
      <c r="Q275" s="481">
        <v>0</v>
      </c>
      <c r="R275" s="481">
        <v>5123690</v>
      </c>
      <c r="S275" s="481">
        <v>1000000</v>
      </c>
      <c r="T275" s="481">
        <v>6123690</v>
      </c>
      <c r="U275" s="482">
        <v>7</v>
      </c>
      <c r="V275" s="482">
        <v>4</v>
      </c>
      <c r="W275" s="482">
        <v>11</v>
      </c>
      <c r="X275" s="482">
        <v>81</v>
      </c>
      <c r="Y275" s="482">
        <v>0</v>
      </c>
      <c r="Z275" s="483">
        <v>0</v>
      </c>
    </row>
    <row r="276" spans="1:26" ht="21.95" customHeight="1">
      <c r="A276" s="477" t="s">
        <v>1817</v>
      </c>
      <c r="B276" s="477" t="s">
        <v>1818</v>
      </c>
      <c r="C276" s="477" t="s">
        <v>1819</v>
      </c>
      <c r="D276" s="478" t="s">
        <v>73</v>
      </c>
      <c r="E276" s="478">
        <v>8103</v>
      </c>
      <c r="F276" s="744">
        <v>44091</v>
      </c>
      <c r="G276" s="479" t="s">
        <v>2425</v>
      </c>
      <c r="H276" s="477">
        <v>3</v>
      </c>
      <c r="I276" s="477"/>
      <c r="J276" s="477"/>
      <c r="K276" s="477" t="s">
        <v>2426</v>
      </c>
      <c r="L276" s="479" t="s">
        <v>2427</v>
      </c>
      <c r="M276" s="479" t="s">
        <v>899</v>
      </c>
      <c r="N276" s="478">
        <v>48150</v>
      </c>
      <c r="O276" s="480">
        <v>933897956</v>
      </c>
      <c r="P276" s="481">
        <v>0</v>
      </c>
      <c r="Q276" s="481">
        <v>0</v>
      </c>
      <c r="R276" s="481">
        <v>6000000</v>
      </c>
      <c r="S276" s="481">
        <v>100000</v>
      </c>
      <c r="T276" s="481">
        <v>6100000</v>
      </c>
      <c r="U276" s="482">
        <v>3</v>
      </c>
      <c r="V276" s="482">
        <v>0</v>
      </c>
      <c r="W276" s="482">
        <v>3</v>
      </c>
      <c r="X276" s="482">
        <v>350</v>
      </c>
      <c r="Y276" s="482">
        <v>77760</v>
      </c>
      <c r="Z276" s="483">
        <v>0</v>
      </c>
    </row>
    <row r="277" spans="1:26" ht="21.95" customHeight="1">
      <c r="A277" s="477" t="s">
        <v>1820</v>
      </c>
      <c r="B277" s="477" t="s">
        <v>1821</v>
      </c>
      <c r="C277" s="477" t="s">
        <v>1822</v>
      </c>
      <c r="D277" s="478" t="s">
        <v>73</v>
      </c>
      <c r="E277" s="478">
        <v>8103</v>
      </c>
      <c r="F277" s="744">
        <v>44088</v>
      </c>
      <c r="G277" s="479" t="s">
        <v>2428</v>
      </c>
      <c r="H277" s="477">
        <v>1</v>
      </c>
      <c r="I277" s="477" t="s">
        <v>39</v>
      </c>
      <c r="J277" s="477" t="s">
        <v>39</v>
      </c>
      <c r="K277" s="477" t="s">
        <v>2429</v>
      </c>
      <c r="L277" s="479" t="s">
        <v>2430</v>
      </c>
      <c r="M277" s="479" t="s">
        <v>823</v>
      </c>
      <c r="N277" s="478">
        <v>85000</v>
      </c>
      <c r="O277" s="480" t="s">
        <v>2573</v>
      </c>
      <c r="P277" s="481">
        <v>3000000</v>
      </c>
      <c r="Q277" s="481">
        <v>0</v>
      </c>
      <c r="R277" s="481">
        <v>2500000</v>
      </c>
      <c r="S277" s="481">
        <v>500000</v>
      </c>
      <c r="T277" s="481">
        <v>6000000</v>
      </c>
      <c r="U277" s="482">
        <v>5</v>
      </c>
      <c r="V277" s="482">
        <v>0</v>
      </c>
      <c r="W277" s="482">
        <v>5</v>
      </c>
      <c r="X277" s="482">
        <v>310</v>
      </c>
      <c r="Y277" s="482">
        <v>26026</v>
      </c>
      <c r="Z277" s="483">
        <v>0</v>
      </c>
    </row>
    <row r="278" spans="1:26" ht="21.95" customHeight="1">
      <c r="A278" s="477" t="s">
        <v>1823</v>
      </c>
      <c r="B278" s="477" t="s">
        <v>1824</v>
      </c>
      <c r="C278" s="477" t="s">
        <v>932</v>
      </c>
      <c r="D278" s="478" t="s">
        <v>110</v>
      </c>
      <c r="E278" s="478">
        <v>8103</v>
      </c>
      <c r="F278" s="744">
        <v>44091</v>
      </c>
      <c r="G278" s="479" t="s">
        <v>39</v>
      </c>
      <c r="H278" s="477">
        <v>7</v>
      </c>
      <c r="I278" s="477" t="s">
        <v>39</v>
      </c>
      <c r="J278" s="477" t="s">
        <v>39</v>
      </c>
      <c r="K278" s="477" t="s">
        <v>2431</v>
      </c>
      <c r="L278" s="479" t="s">
        <v>2432</v>
      </c>
      <c r="M278" s="479" t="s">
        <v>900</v>
      </c>
      <c r="N278" s="478">
        <v>38000</v>
      </c>
      <c r="O278" s="480" t="s">
        <v>2574</v>
      </c>
      <c r="P278" s="481">
        <v>0</v>
      </c>
      <c r="Q278" s="481">
        <v>0</v>
      </c>
      <c r="R278" s="481">
        <v>5000000</v>
      </c>
      <c r="S278" s="481">
        <v>1000000</v>
      </c>
      <c r="T278" s="481">
        <v>6000000</v>
      </c>
      <c r="U278" s="482">
        <v>3</v>
      </c>
      <c r="V278" s="482">
        <v>0</v>
      </c>
      <c r="W278" s="482">
        <v>3</v>
      </c>
      <c r="X278" s="482">
        <v>320</v>
      </c>
      <c r="Y278" s="482">
        <v>8000</v>
      </c>
      <c r="Z278" s="483">
        <v>0</v>
      </c>
    </row>
    <row r="279" spans="1:26" ht="21.95" customHeight="1">
      <c r="A279" s="477" t="s">
        <v>1825</v>
      </c>
      <c r="B279" s="477" t="s">
        <v>1826</v>
      </c>
      <c r="C279" s="477" t="s">
        <v>932</v>
      </c>
      <c r="D279" s="478" t="s">
        <v>110</v>
      </c>
      <c r="E279" s="478">
        <v>8103</v>
      </c>
      <c r="F279" s="744">
        <v>44091</v>
      </c>
      <c r="G279" s="479" t="s">
        <v>39</v>
      </c>
      <c r="H279" s="477">
        <v>7</v>
      </c>
      <c r="I279" s="477" t="s">
        <v>39</v>
      </c>
      <c r="J279" s="477" t="s">
        <v>39</v>
      </c>
      <c r="K279" s="477" t="s">
        <v>2431</v>
      </c>
      <c r="L279" s="479" t="s">
        <v>2432</v>
      </c>
      <c r="M279" s="479" t="s">
        <v>900</v>
      </c>
      <c r="N279" s="478">
        <v>38000</v>
      </c>
      <c r="O279" s="480"/>
      <c r="P279" s="481">
        <v>0</v>
      </c>
      <c r="Q279" s="481">
        <v>0</v>
      </c>
      <c r="R279" s="481">
        <v>5000000</v>
      </c>
      <c r="S279" s="481">
        <v>1000000</v>
      </c>
      <c r="T279" s="481">
        <v>6000000</v>
      </c>
      <c r="U279" s="482">
        <v>3</v>
      </c>
      <c r="V279" s="482">
        <v>0</v>
      </c>
      <c r="W279" s="482">
        <v>3</v>
      </c>
      <c r="X279" s="482">
        <v>320</v>
      </c>
      <c r="Y279" s="482">
        <v>2280</v>
      </c>
      <c r="Z279" s="483">
        <v>0</v>
      </c>
    </row>
    <row r="280" spans="1:26" ht="21.95" customHeight="1">
      <c r="A280" s="477" t="s">
        <v>1827</v>
      </c>
      <c r="B280" s="477" t="s">
        <v>1828</v>
      </c>
      <c r="C280" s="477" t="s">
        <v>1829</v>
      </c>
      <c r="D280" s="478" t="s">
        <v>47</v>
      </c>
      <c r="E280" s="478">
        <v>29109</v>
      </c>
      <c r="F280" s="744">
        <v>44095</v>
      </c>
      <c r="G280" s="479">
        <v>323</v>
      </c>
      <c r="H280" s="477">
        <v>4</v>
      </c>
      <c r="I280" s="477"/>
      <c r="J280" s="477"/>
      <c r="K280" s="477" t="s">
        <v>2433</v>
      </c>
      <c r="L280" s="479" t="s">
        <v>2434</v>
      </c>
      <c r="M280" s="479" t="s">
        <v>1006</v>
      </c>
      <c r="N280" s="478">
        <v>65180</v>
      </c>
      <c r="O280" s="480"/>
      <c r="P280" s="481">
        <v>2000000</v>
      </c>
      <c r="Q280" s="481">
        <v>2500000</v>
      </c>
      <c r="R280" s="481">
        <v>350000</v>
      </c>
      <c r="S280" s="481">
        <v>1000000</v>
      </c>
      <c r="T280" s="481">
        <v>5850000</v>
      </c>
      <c r="U280" s="482">
        <v>4</v>
      </c>
      <c r="V280" s="482">
        <v>0</v>
      </c>
      <c r="W280" s="482">
        <v>4</v>
      </c>
      <c r="X280" s="482">
        <v>163</v>
      </c>
      <c r="Y280" s="482">
        <v>12792</v>
      </c>
      <c r="Z280" s="483">
        <v>630</v>
      </c>
    </row>
    <row r="281" spans="1:26" ht="21.95" customHeight="1">
      <c r="A281" s="477" t="s">
        <v>1830</v>
      </c>
      <c r="B281" s="477" t="s">
        <v>1831</v>
      </c>
      <c r="C281" s="477" t="s">
        <v>1832</v>
      </c>
      <c r="D281" s="478" t="s">
        <v>52</v>
      </c>
      <c r="E281" s="478">
        <v>16101</v>
      </c>
      <c r="F281" s="744">
        <v>44102</v>
      </c>
      <c r="G281" s="479">
        <v>385</v>
      </c>
      <c r="H281" s="477">
        <v>12</v>
      </c>
      <c r="I281" s="477"/>
      <c r="J281" s="477" t="s">
        <v>886</v>
      </c>
      <c r="K281" s="477" t="s">
        <v>2435</v>
      </c>
      <c r="L281" s="479" t="s">
        <v>2436</v>
      </c>
      <c r="M281" s="479" t="s">
        <v>131</v>
      </c>
      <c r="N281" s="478">
        <v>40310</v>
      </c>
      <c r="O281" s="480"/>
      <c r="P281" s="481">
        <v>60000</v>
      </c>
      <c r="Q281" s="481">
        <v>430000</v>
      </c>
      <c r="R281" s="481">
        <v>5000000</v>
      </c>
      <c r="S281" s="481">
        <v>100000</v>
      </c>
      <c r="T281" s="481">
        <v>5590000</v>
      </c>
      <c r="U281" s="482">
        <v>12</v>
      </c>
      <c r="V281" s="482">
        <v>0</v>
      </c>
      <c r="W281" s="482">
        <v>12</v>
      </c>
      <c r="X281" s="482">
        <v>379</v>
      </c>
      <c r="Y281" s="482">
        <v>270</v>
      </c>
      <c r="Z281" s="483">
        <v>27</v>
      </c>
    </row>
    <row r="282" spans="1:26" ht="21.95" customHeight="1">
      <c r="A282" s="477" t="s">
        <v>1833</v>
      </c>
      <c r="B282" s="477" t="s">
        <v>1834</v>
      </c>
      <c r="C282" s="477" t="s">
        <v>99</v>
      </c>
      <c r="D282" s="478" t="s">
        <v>85</v>
      </c>
      <c r="E282" s="478">
        <v>23953</v>
      </c>
      <c r="F282" s="744">
        <v>44077</v>
      </c>
      <c r="G282" s="479"/>
      <c r="H282" s="477"/>
      <c r="I282" s="477"/>
      <c r="J282" s="477"/>
      <c r="K282" s="477" t="s">
        <v>1991</v>
      </c>
      <c r="L282" s="479" t="s">
        <v>971</v>
      </c>
      <c r="M282" s="479" t="s">
        <v>72</v>
      </c>
      <c r="N282" s="478">
        <v>73120</v>
      </c>
      <c r="O282" s="480"/>
      <c r="P282" s="481">
        <v>0</v>
      </c>
      <c r="Q282" s="481">
        <v>0</v>
      </c>
      <c r="R282" s="481">
        <v>5200000</v>
      </c>
      <c r="S282" s="481">
        <v>0</v>
      </c>
      <c r="T282" s="481">
        <v>5200000</v>
      </c>
      <c r="U282" s="482">
        <v>3</v>
      </c>
      <c r="V282" s="482">
        <v>0</v>
      </c>
      <c r="W282" s="482">
        <v>3</v>
      </c>
      <c r="X282" s="482">
        <v>210.5</v>
      </c>
      <c r="Y282" s="482">
        <v>66</v>
      </c>
      <c r="Z282" s="483">
        <v>429</v>
      </c>
    </row>
    <row r="283" spans="1:26" ht="21.95" customHeight="1">
      <c r="A283" s="477" t="s">
        <v>1835</v>
      </c>
      <c r="B283" s="477" t="s">
        <v>1836</v>
      </c>
      <c r="C283" s="477" t="s">
        <v>1837</v>
      </c>
      <c r="D283" s="478">
        <v>39</v>
      </c>
      <c r="E283" s="478">
        <v>17020</v>
      </c>
      <c r="F283" s="744">
        <v>44104</v>
      </c>
      <c r="G283" s="479">
        <v>155</v>
      </c>
      <c r="H283" s="477">
        <v>1</v>
      </c>
      <c r="I283" s="477"/>
      <c r="J283" s="477" t="s">
        <v>2437</v>
      </c>
      <c r="K283" s="477" t="s">
        <v>2069</v>
      </c>
      <c r="L283" s="479" t="s">
        <v>2022</v>
      </c>
      <c r="M283" s="479" t="s">
        <v>31</v>
      </c>
      <c r="N283" s="478">
        <v>10560</v>
      </c>
      <c r="O283" s="480" t="s">
        <v>2575</v>
      </c>
      <c r="P283" s="481">
        <v>0</v>
      </c>
      <c r="Q283" s="481">
        <v>1300000</v>
      </c>
      <c r="R283" s="481">
        <v>1200000</v>
      </c>
      <c r="S283" s="481">
        <v>2700000</v>
      </c>
      <c r="T283" s="481">
        <v>5200000</v>
      </c>
      <c r="U283" s="482">
        <v>6</v>
      </c>
      <c r="V283" s="482">
        <v>5</v>
      </c>
      <c r="W283" s="482">
        <v>11</v>
      </c>
      <c r="X283" s="482">
        <v>80.489999999999995</v>
      </c>
      <c r="Y283" s="482">
        <v>9920</v>
      </c>
      <c r="Z283" s="483">
        <v>1400</v>
      </c>
    </row>
    <row r="284" spans="1:26" ht="21.95" customHeight="1">
      <c r="A284" s="477" t="s">
        <v>1838</v>
      </c>
      <c r="B284" s="477" t="s">
        <v>1839</v>
      </c>
      <c r="C284" s="477" t="s">
        <v>1840</v>
      </c>
      <c r="D284" s="478" t="s">
        <v>98</v>
      </c>
      <c r="E284" s="478">
        <v>10111</v>
      </c>
      <c r="F284" s="744">
        <v>44102</v>
      </c>
      <c r="G284" s="479"/>
      <c r="H284" s="477"/>
      <c r="I284" s="477"/>
      <c r="J284" s="477"/>
      <c r="K284" s="477" t="s">
        <v>72</v>
      </c>
      <c r="L284" s="479" t="s">
        <v>812</v>
      </c>
      <c r="M284" s="479" t="s">
        <v>72</v>
      </c>
      <c r="N284" s="478">
        <v>73000</v>
      </c>
      <c r="O284" s="480"/>
      <c r="P284" s="481">
        <v>1500000</v>
      </c>
      <c r="Q284" s="481">
        <v>2500000</v>
      </c>
      <c r="R284" s="481">
        <v>400000</v>
      </c>
      <c r="S284" s="481">
        <v>700000</v>
      </c>
      <c r="T284" s="481">
        <v>5100000</v>
      </c>
      <c r="U284" s="482">
        <v>8</v>
      </c>
      <c r="V284" s="482">
        <v>7</v>
      </c>
      <c r="W284" s="482">
        <v>15</v>
      </c>
      <c r="X284" s="482">
        <v>66.599999999999994</v>
      </c>
      <c r="Y284" s="482">
        <v>9928</v>
      </c>
      <c r="Z284" s="483">
        <v>504</v>
      </c>
    </row>
    <row r="285" spans="1:26" ht="21.95" customHeight="1">
      <c r="A285" s="477" t="s">
        <v>1841</v>
      </c>
      <c r="B285" s="477" t="s">
        <v>1842</v>
      </c>
      <c r="C285" s="477" t="s">
        <v>92</v>
      </c>
      <c r="D285" s="478">
        <v>105</v>
      </c>
      <c r="E285" s="478">
        <v>38211</v>
      </c>
      <c r="F285" s="744">
        <v>44102</v>
      </c>
      <c r="G285" s="479" t="s">
        <v>2438</v>
      </c>
      <c r="H285" s="477">
        <v>5</v>
      </c>
      <c r="I285" s="477"/>
      <c r="J285" s="477" t="s">
        <v>2439</v>
      </c>
      <c r="K285" s="477" t="s">
        <v>2440</v>
      </c>
      <c r="L285" s="479" t="s">
        <v>2217</v>
      </c>
      <c r="M285" s="479" t="s">
        <v>35</v>
      </c>
      <c r="N285" s="478">
        <v>12000</v>
      </c>
      <c r="O285" s="480"/>
      <c r="P285" s="481">
        <v>0</v>
      </c>
      <c r="Q285" s="481">
        <v>42000</v>
      </c>
      <c r="R285" s="481">
        <v>0</v>
      </c>
      <c r="S285" s="481">
        <v>5000000</v>
      </c>
      <c r="T285" s="481">
        <v>5042000</v>
      </c>
      <c r="U285" s="482">
        <v>15</v>
      </c>
      <c r="V285" s="482">
        <v>0</v>
      </c>
      <c r="W285" s="482">
        <v>15</v>
      </c>
      <c r="X285" s="482">
        <v>129</v>
      </c>
      <c r="Y285" s="482">
        <v>320</v>
      </c>
      <c r="Z285" s="483">
        <v>320</v>
      </c>
    </row>
    <row r="286" spans="1:26" ht="21.95" customHeight="1">
      <c r="A286" s="477" t="s">
        <v>1843</v>
      </c>
      <c r="B286" s="477" t="s">
        <v>1844</v>
      </c>
      <c r="C286" s="477" t="s">
        <v>1845</v>
      </c>
      <c r="D286" s="478" t="s">
        <v>44</v>
      </c>
      <c r="E286" s="478">
        <v>22220</v>
      </c>
      <c r="F286" s="744">
        <v>44097</v>
      </c>
      <c r="G286" s="479">
        <v>688</v>
      </c>
      <c r="H286" s="477">
        <v>7</v>
      </c>
      <c r="I286" s="477"/>
      <c r="J286" s="477" t="s">
        <v>2441</v>
      </c>
      <c r="K286" s="477" t="s">
        <v>969</v>
      </c>
      <c r="L286" s="479" t="s">
        <v>78</v>
      </c>
      <c r="M286" s="479" t="s">
        <v>31</v>
      </c>
      <c r="N286" s="478">
        <v>10280</v>
      </c>
      <c r="O286" s="480" t="s">
        <v>2576</v>
      </c>
      <c r="P286" s="481">
        <v>0</v>
      </c>
      <c r="Q286" s="481">
        <v>0</v>
      </c>
      <c r="R286" s="481">
        <v>4000000</v>
      </c>
      <c r="S286" s="481">
        <v>1000000</v>
      </c>
      <c r="T286" s="481">
        <v>5000000</v>
      </c>
      <c r="U286" s="482">
        <v>4</v>
      </c>
      <c r="V286" s="482">
        <v>0</v>
      </c>
      <c r="W286" s="482">
        <v>4</v>
      </c>
      <c r="X286" s="482">
        <v>76.5</v>
      </c>
      <c r="Y286" s="482">
        <v>150</v>
      </c>
      <c r="Z286" s="483">
        <v>150</v>
      </c>
    </row>
    <row r="287" spans="1:26" ht="21.95" customHeight="1">
      <c r="A287" s="730" t="s">
        <v>1846</v>
      </c>
      <c r="B287" s="730" t="s">
        <v>1847</v>
      </c>
      <c r="C287" s="730" t="s">
        <v>99</v>
      </c>
      <c r="D287" s="731" t="s">
        <v>85</v>
      </c>
      <c r="E287" s="731">
        <v>23953</v>
      </c>
      <c r="F287" s="745">
        <v>44076</v>
      </c>
      <c r="G287" s="732" t="s">
        <v>39</v>
      </c>
      <c r="H287" s="730">
        <v>2</v>
      </c>
      <c r="I287" s="730" t="s">
        <v>39</v>
      </c>
      <c r="J287" s="730" t="s">
        <v>39</v>
      </c>
      <c r="K287" s="730" t="s">
        <v>2442</v>
      </c>
      <c r="L287" s="732" t="s">
        <v>2443</v>
      </c>
      <c r="M287" s="732" t="s">
        <v>999</v>
      </c>
      <c r="N287" s="731">
        <v>34360</v>
      </c>
      <c r="O287" s="733">
        <v>834291983</v>
      </c>
      <c r="P287" s="734">
        <v>0</v>
      </c>
      <c r="Q287" s="734">
        <v>0</v>
      </c>
      <c r="R287" s="734">
        <v>4000000</v>
      </c>
      <c r="S287" s="734">
        <v>1000000</v>
      </c>
      <c r="T287" s="734">
        <v>5000000</v>
      </c>
      <c r="U287" s="735">
        <v>4</v>
      </c>
      <c r="V287" s="735">
        <v>0</v>
      </c>
      <c r="W287" s="735">
        <v>4</v>
      </c>
      <c r="X287" s="735">
        <v>159.56</v>
      </c>
      <c r="Y287" s="735">
        <v>12840</v>
      </c>
      <c r="Z287" s="736">
        <v>0</v>
      </c>
    </row>
    <row r="288" spans="1:26" ht="21.95" customHeight="1">
      <c r="A288" s="738" t="s">
        <v>1848</v>
      </c>
      <c r="B288" s="319" t="s">
        <v>1849</v>
      </c>
      <c r="C288" s="317" t="s">
        <v>99</v>
      </c>
      <c r="D288" s="697" t="s">
        <v>85</v>
      </c>
      <c r="E288" s="318">
        <v>23953</v>
      </c>
      <c r="F288" s="298">
        <v>44090</v>
      </c>
      <c r="G288" s="746">
        <v>222</v>
      </c>
      <c r="H288" s="100">
        <v>15</v>
      </c>
      <c r="I288" s="319"/>
      <c r="K288" s="319" t="s">
        <v>2444</v>
      </c>
      <c r="L288" s="299" t="s">
        <v>2445</v>
      </c>
      <c r="M288" s="746" t="s">
        <v>899</v>
      </c>
      <c r="N288" s="291">
        <v>48190</v>
      </c>
      <c r="O288" s="746"/>
      <c r="P288" s="427">
        <v>0</v>
      </c>
      <c r="Q288" s="747">
        <v>0</v>
      </c>
      <c r="R288" s="427">
        <v>4000000</v>
      </c>
      <c r="S288" s="747">
        <v>1000000</v>
      </c>
      <c r="T288" s="427">
        <v>5000000</v>
      </c>
      <c r="U288" s="747">
        <v>4</v>
      </c>
      <c r="V288" s="427">
        <v>0</v>
      </c>
      <c r="W288" s="747">
        <v>4</v>
      </c>
      <c r="X288" s="294">
        <v>162.16999999999999</v>
      </c>
      <c r="Y288" s="747">
        <v>6464</v>
      </c>
      <c r="Z288" s="294">
        <v>0</v>
      </c>
    </row>
    <row r="289" spans="1:26" ht="21.95" customHeight="1">
      <c r="A289" s="738" t="s">
        <v>1850</v>
      </c>
      <c r="B289" s="319" t="s">
        <v>1851</v>
      </c>
      <c r="C289" s="317" t="s">
        <v>1852</v>
      </c>
      <c r="D289" s="697" t="s">
        <v>52</v>
      </c>
      <c r="E289" s="318">
        <v>16101</v>
      </c>
      <c r="F289" s="298">
        <v>44098</v>
      </c>
      <c r="G289" s="746" t="s">
        <v>2446</v>
      </c>
      <c r="H289" s="100">
        <v>3</v>
      </c>
      <c r="I289" s="319" t="s">
        <v>2447</v>
      </c>
      <c r="J289" s="100" t="s">
        <v>851</v>
      </c>
      <c r="K289" s="319" t="s">
        <v>2448</v>
      </c>
      <c r="L289" s="299" t="s">
        <v>2449</v>
      </c>
      <c r="M289" s="746" t="s">
        <v>1000</v>
      </c>
      <c r="N289" s="291">
        <v>77180</v>
      </c>
      <c r="O289" s="746"/>
      <c r="P289" s="427">
        <v>0</v>
      </c>
      <c r="Q289" s="747">
        <v>2000000</v>
      </c>
      <c r="R289" s="427">
        <v>1500000</v>
      </c>
      <c r="S289" s="747">
        <v>1500000</v>
      </c>
      <c r="T289" s="427">
        <v>5000000</v>
      </c>
      <c r="U289" s="747">
        <v>8</v>
      </c>
      <c r="V289" s="427">
        <v>6</v>
      </c>
      <c r="W289" s="747">
        <v>14</v>
      </c>
      <c r="X289" s="294">
        <v>145</v>
      </c>
      <c r="Y289" s="747">
        <v>16258</v>
      </c>
      <c r="Z289" s="294">
        <v>875</v>
      </c>
    </row>
    <row r="290" spans="1:26" ht="21.95" customHeight="1">
      <c r="A290" s="738" t="s">
        <v>1853</v>
      </c>
      <c r="B290" s="319" t="s">
        <v>1854</v>
      </c>
      <c r="C290" s="317" t="s">
        <v>1855</v>
      </c>
      <c r="D290" s="697" t="s">
        <v>95</v>
      </c>
      <c r="E290" s="318">
        <v>25921</v>
      </c>
      <c r="F290" s="298">
        <v>44103</v>
      </c>
      <c r="G290" s="746" t="s">
        <v>2450</v>
      </c>
      <c r="H290" s="100">
        <v>1</v>
      </c>
      <c r="I290" s="319" t="s">
        <v>2152</v>
      </c>
      <c r="J290" s="100" t="s">
        <v>818</v>
      </c>
      <c r="K290" s="319" t="s">
        <v>957</v>
      </c>
      <c r="L290" s="299" t="s">
        <v>853</v>
      </c>
      <c r="M290" s="746" t="s">
        <v>31</v>
      </c>
      <c r="N290" s="291">
        <v>10290</v>
      </c>
      <c r="O290" s="746" t="s">
        <v>2577</v>
      </c>
      <c r="P290" s="427">
        <v>0</v>
      </c>
      <c r="Q290" s="747">
        <v>0</v>
      </c>
      <c r="R290" s="427">
        <v>4000000</v>
      </c>
      <c r="S290" s="747">
        <v>1000000</v>
      </c>
      <c r="T290" s="427">
        <v>5000000</v>
      </c>
      <c r="U290" s="747">
        <v>4</v>
      </c>
      <c r="V290" s="427">
        <v>4</v>
      </c>
      <c r="W290" s="747">
        <v>8</v>
      </c>
      <c r="X290" s="294">
        <v>263.95</v>
      </c>
      <c r="Y290" s="747">
        <v>319</v>
      </c>
      <c r="Z290" s="294">
        <v>319</v>
      </c>
    </row>
    <row r="291" spans="1:26" ht="21.95" customHeight="1">
      <c r="A291" s="738" t="s">
        <v>1856</v>
      </c>
      <c r="B291" s="319" t="s">
        <v>1857</v>
      </c>
      <c r="C291" s="317" t="s">
        <v>926</v>
      </c>
      <c r="D291" s="697" t="s">
        <v>73</v>
      </c>
      <c r="E291" s="318">
        <v>8103</v>
      </c>
      <c r="F291" s="298">
        <v>44096</v>
      </c>
      <c r="G291" s="746" t="s">
        <v>2451</v>
      </c>
      <c r="H291" s="100">
        <v>2</v>
      </c>
      <c r="I291" s="319"/>
      <c r="K291" s="319" t="s">
        <v>2452</v>
      </c>
      <c r="L291" s="299" t="s">
        <v>2453</v>
      </c>
      <c r="M291" s="746" t="s">
        <v>908</v>
      </c>
      <c r="N291" s="291">
        <v>80150</v>
      </c>
      <c r="O291" s="746"/>
      <c r="P291" s="427">
        <v>2000000</v>
      </c>
      <c r="Q291" s="747">
        <v>0</v>
      </c>
      <c r="R291" s="427">
        <v>2000000</v>
      </c>
      <c r="S291" s="747">
        <v>1000000</v>
      </c>
      <c r="T291" s="427">
        <v>5000000</v>
      </c>
      <c r="U291" s="747">
        <v>3</v>
      </c>
      <c r="V291" s="427">
        <v>0</v>
      </c>
      <c r="W291" s="747">
        <v>3</v>
      </c>
      <c r="X291" s="294">
        <v>286</v>
      </c>
      <c r="Y291" s="747">
        <v>16904</v>
      </c>
      <c r="Z291" s="294">
        <v>0</v>
      </c>
    </row>
    <row r="292" spans="1:26" ht="21.95" customHeight="1">
      <c r="A292" s="738" t="s">
        <v>1858</v>
      </c>
      <c r="B292" s="319" t="s">
        <v>1859</v>
      </c>
      <c r="C292" s="317" t="s">
        <v>1860</v>
      </c>
      <c r="D292" s="697" t="s">
        <v>110</v>
      </c>
      <c r="E292" s="318">
        <v>8103</v>
      </c>
      <c r="F292" s="298">
        <v>44076</v>
      </c>
      <c r="G292" s="746" t="s">
        <v>39</v>
      </c>
      <c r="H292" s="100">
        <v>9</v>
      </c>
      <c r="I292" s="319" t="s">
        <v>39</v>
      </c>
      <c r="J292" s="100" t="s">
        <v>39</v>
      </c>
      <c r="K292" s="319" t="s">
        <v>2454</v>
      </c>
      <c r="L292" s="299" t="s">
        <v>2125</v>
      </c>
      <c r="M292" s="746" t="s">
        <v>999</v>
      </c>
      <c r="N292" s="291">
        <v>34000</v>
      </c>
      <c r="O292" s="746">
        <v>818772649</v>
      </c>
      <c r="P292" s="427">
        <v>0</v>
      </c>
      <c r="Q292" s="747">
        <v>0</v>
      </c>
      <c r="R292" s="427">
        <v>4000000</v>
      </c>
      <c r="S292" s="747">
        <v>1000000</v>
      </c>
      <c r="T292" s="427">
        <v>5000000</v>
      </c>
      <c r="U292" s="747">
        <v>6</v>
      </c>
      <c r="V292" s="427">
        <v>0</v>
      </c>
      <c r="W292" s="747">
        <v>6</v>
      </c>
      <c r="X292" s="294">
        <v>380</v>
      </c>
      <c r="Y292" s="747">
        <v>3200</v>
      </c>
      <c r="Z292" s="294">
        <v>0</v>
      </c>
    </row>
    <row r="293" spans="1:26" ht="21.95" customHeight="1">
      <c r="A293" s="738" t="s">
        <v>1861</v>
      </c>
      <c r="B293" s="319" t="s">
        <v>1862</v>
      </c>
      <c r="C293" s="317" t="s">
        <v>926</v>
      </c>
      <c r="D293" s="697" t="s">
        <v>73</v>
      </c>
      <c r="E293" s="318">
        <v>8103</v>
      </c>
      <c r="F293" s="298">
        <v>44092</v>
      </c>
      <c r="G293" s="746" t="s">
        <v>2455</v>
      </c>
      <c r="H293" s="100">
        <v>7</v>
      </c>
      <c r="I293" s="319"/>
      <c r="K293" s="319" t="s">
        <v>2456</v>
      </c>
      <c r="L293" s="299" t="s">
        <v>2457</v>
      </c>
      <c r="M293" s="746" t="s">
        <v>908</v>
      </c>
      <c r="N293" s="291">
        <v>80230</v>
      </c>
      <c r="O293" s="746"/>
      <c r="P293" s="427">
        <v>1800000</v>
      </c>
      <c r="Q293" s="747">
        <v>0</v>
      </c>
      <c r="R293" s="427">
        <v>2000000</v>
      </c>
      <c r="S293" s="747">
        <v>1000000</v>
      </c>
      <c r="T293" s="427">
        <v>4800000</v>
      </c>
      <c r="U293" s="747">
        <v>2</v>
      </c>
      <c r="V293" s="427">
        <v>0</v>
      </c>
      <c r="W293" s="747">
        <v>2</v>
      </c>
      <c r="X293" s="294">
        <v>286</v>
      </c>
      <c r="Y293" s="747">
        <v>27660</v>
      </c>
      <c r="Z293" s="294">
        <v>0</v>
      </c>
    </row>
    <row r="294" spans="1:26" ht="21.95" customHeight="1">
      <c r="A294" s="738" t="s">
        <v>1863</v>
      </c>
      <c r="B294" s="319" t="s">
        <v>1864</v>
      </c>
      <c r="C294" s="317" t="s">
        <v>1764</v>
      </c>
      <c r="D294" s="697" t="s">
        <v>73</v>
      </c>
      <c r="E294" s="318">
        <v>8103</v>
      </c>
      <c r="F294" s="298">
        <v>44099</v>
      </c>
      <c r="G294" s="746"/>
      <c r="H294" s="100">
        <v>4</v>
      </c>
      <c r="I294" s="319"/>
      <c r="K294" s="319" t="s">
        <v>2458</v>
      </c>
      <c r="L294" s="299" t="s">
        <v>967</v>
      </c>
      <c r="M294" s="746" t="s">
        <v>108</v>
      </c>
      <c r="N294" s="291">
        <v>45140</v>
      </c>
      <c r="O294" s="746">
        <v>885092123</v>
      </c>
      <c r="P294" s="427">
        <v>1000000</v>
      </c>
      <c r="Q294" s="747">
        <v>500000</v>
      </c>
      <c r="R294" s="427">
        <v>1000000</v>
      </c>
      <c r="S294" s="747">
        <v>2000000</v>
      </c>
      <c r="T294" s="427">
        <v>4500000</v>
      </c>
      <c r="U294" s="747">
        <v>5</v>
      </c>
      <c r="V294" s="427">
        <v>0</v>
      </c>
      <c r="W294" s="747">
        <v>5</v>
      </c>
      <c r="X294" s="294">
        <v>300</v>
      </c>
      <c r="Y294" s="747">
        <v>0</v>
      </c>
      <c r="Z294" s="294">
        <v>0</v>
      </c>
    </row>
    <row r="295" spans="1:26" ht="21.95" customHeight="1">
      <c r="A295" s="738" t="s">
        <v>1865</v>
      </c>
      <c r="B295" s="319" t="s">
        <v>1866</v>
      </c>
      <c r="C295" s="317" t="s">
        <v>888</v>
      </c>
      <c r="D295" s="697" t="s">
        <v>73</v>
      </c>
      <c r="E295" s="318">
        <v>8103</v>
      </c>
      <c r="F295" s="298">
        <v>44098</v>
      </c>
      <c r="G295" s="746" t="s">
        <v>2459</v>
      </c>
      <c r="H295" s="100">
        <v>7</v>
      </c>
      <c r="I295" s="319"/>
      <c r="K295" s="319" t="s">
        <v>2460</v>
      </c>
      <c r="L295" s="299" t="s">
        <v>2461</v>
      </c>
      <c r="M295" s="746" t="s">
        <v>289</v>
      </c>
      <c r="N295" s="291">
        <v>93180</v>
      </c>
      <c r="O295" s="746">
        <v>818963679</v>
      </c>
      <c r="P295" s="427">
        <v>3200000</v>
      </c>
      <c r="Q295" s="747">
        <v>0</v>
      </c>
      <c r="R295" s="427">
        <v>1200000</v>
      </c>
      <c r="S295" s="747">
        <v>50000</v>
      </c>
      <c r="T295" s="427">
        <v>4450000</v>
      </c>
      <c r="U295" s="747">
        <v>2</v>
      </c>
      <c r="V295" s="427">
        <v>0</v>
      </c>
      <c r="W295" s="747">
        <v>2</v>
      </c>
      <c r="X295" s="294">
        <v>185</v>
      </c>
      <c r="Y295" s="747">
        <v>51356</v>
      </c>
      <c r="Z295" s="294">
        <v>22558</v>
      </c>
    </row>
    <row r="296" spans="1:26" ht="21.95" customHeight="1">
      <c r="A296" s="738" t="s">
        <v>1867</v>
      </c>
      <c r="B296" s="319" t="s">
        <v>1868</v>
      </c>
      <c r="C296" s="317" t="s">
        <v>1869</v>
      </c>
      <c r="D296" s="697" t="s">
        <v>101</v>
      </c>
      <c r="E296" s="318">
        <v>1630</v>
      </c>
      <c r="F296" s="298">
        <v>44088</v>
      </c>
      <c r="G296" s="746" t="s">
        <v>2462</v>
      </c>
      <c r="H296" s="100">
        <v>5</v>
      </c>
      <c r="I296" s="319"/>
      <c r="K296" s="319" t="s">
        <v>2463</v>
      </c>
      <c r="L296" s="299" t="s">
        <v>2464</v>
      </c>
      <c r="M296" s="746" t="s">
        <v>1032</v>
      </c>
      <c r="N296" s="291">
        <v>56140</v>
      </c>
      <c r="O296" s="746" t="s">
        <v>2578</v>
      </c>
      <c r="P296" s="427">
        <v>600000</v>
      </c>
      <c r="Q296" s="747">
        <v>400000</v>
      </c>
      <c r="R296" s="427">
        <v>350000</v>
      </c>
      <c r="S296" s="747">
        <v>3000000</v>
      </c>
      <c r="T296" s="427">
        <v>4350000</v>
      </c>
      <c r="U296" s="747">
        <v>2</v>
      </c>
      <c r="V296" s="427">
        <v>2</v>
      </c>
      <c r="W296" s="747">
        <v>4</v>
      </c>
      <c r="X296" s="294">
        <v>321.82</v>
      </c>
      <c r="Y296" s="747">
        <v>2058</v>
      </c>
      <c r="Z296" s="294">
        <v>3420</v>
      </c>
    </row>
    <row r="297" spans="1:26" ht="21.95" customHeight="1">
      <c r="A297" s="738" t="s">
        <v>1870</v>
      </c>
      <c r="B297" s="319" t="s">
        <v>1871</v>
      </c>
      <c r="C297" s="317" t="s">
        <v>92</v>
      </c>
      <c r="D297" s="697">
        <v>105</v>
      </c>
      <c r="E297" s="318">
        <v>38211</v>
      </c>
      <c r="F297" s="298">
        <v>44076</v>
      </c>
      <c r="G297" s="746" t="s">
        <v>2465</v>
      </c>
      <c r="H297" s="100">
        <v>4</v>
      </c>
      <c r="I297" s="319"/>
      <c r="K297" s="319" t="s">
        <v>2466</v>
      </c>
      <c r="L297" s="299" t="s">
        <v>813</v>
      </c>
      <c r="M297" s="746" t="s">
        <v>41</v>
      </c>
      <c r="N297" s="291">
        <v>13170</v>
      </c>
      <c r="O297" s="746"/>
      <c r="P297" s="427">
        <v>1000000</v>
      </c>
      <c r="Q297" s="747">
        <v>1000000</v>
      </c>
      <c r="R297" s="427">
        <v>1000000</v>
      </c>
      <c r="S297" s="747">
        <v>1000000</v>
      </c>
      <c r="T297" s="427">
        <v>4000000</v>
      </c>
      <c r="U297" s="747">
        <v>9</v>
      </c>
      <c r="V297" s="427">
        <v>3</v>
      </c>
      <c r="W297" s="747">
        <v>12</v>
      </c>
      <c r="X297" s="294">
        <v>153</v>
      </c>
      <c r="Y297" s="747">
        <v>800</v>
      </c>
      <c r="Z297" s="294">
        <v>300</v>
      </c>
    </row>
    <row r="298" spans="1:26" ht="21.95" customHeight="1">
      <c r="A298" s="738" t="s">
        <v>1872</v>
      </c>
      <c r="B298" s="319" t="s">
        <v>1873</v>
      </c>
      <c r="C298" s="317" t="s">
        <v>1874</v>
      </c>
      <c r="D298" s="697" t="s">
        <v>32</v>
      </c>
      <c r="E298" s="318">
        <v>22199</v>
      </c>
      <c r="F298" s="298">
        <v>44104</v>
      </c>
      <c r="G298" s="746">
        <v>22678</v>
      </c>
      <c r="H298" s="100">
        <v>8</v>
      </c>
      <c r="I298" s="319"/>
      <c r="K298" s="319" t="s">
        <v>2167</v>
      </c>
      <c r="L298" s="299" t="s">
        <v>66</v>
      </c>
      <c r="M298" s="746" t="s">
        <v>67</v>
      </c>
      <c r="N298" s="291">
        <v>74000</v>
      </c>
      <c r="O298" s="746"/>
      <c r="P298" s="427">
        <v>0</v>
      </c>
      <c r="Q298" s="747">
        <v>0</v>
      </c>
      <c r="R298" s="427">
        <v>0</v>
      </c>
      <c r="S298" s="747">
        <v>4000000</v>
      </c>
      <c r="T298" s="427">
        <v>4000000</v>
      </c>
      <c r="U298" s="747">
        <v>10</v>
      </c>
      <c r="V298" s="427">
        <v>0</v>
      </c>
      <c r="W298" s="747">
        <v>10</v>
      </c>
      <c r="X298" s="294">
        <v>494</v>
      </c>
      <c r="Y298" s="747">
        <v>240</v>
      </c>
      <c r="Z298" s="294">
        <v>240</v>
      </c>
    </row>
    <row r="299" spans="1:26" ht="21.95" customHeight="1">
      <c r="A299" s="738" t="s">
        <v>1875</v>
      </c>
      <c r="B299" s="319" t="s">
        <v>1876</v>
      </c>
      <c r="C299" s="317" t="s">
        <v>1877</v>
      </c>
      <c r="D299" s="697" t="s">
        <v>362</v>
      </c>
      <c r="E299" s="318">
        <v>10743</v>
      </c>
      <c r="F299" s="298">
        <v>44102</v>
      </c>
      <c r="G299" s="746">
        <v>183</v>
      </c>
      <c r="H299" s="100">
        <v>6</v>
      </c>
      <c r="I299" s="319"/>
      <c r="J299" s="100" t="s">
        <v>2467</v>
      </c>
      <c r="K299" s="319" t="s">
        <v>995</v>
      </c>
      <c r="L299" s="299" t="s">
        <v>996</v>
      </c>
      <c r="M299" s="746" t="s">
        <v>70</v>
      </c>
      <c r="N299" s="291">
        <v>50290</v>
      </c>
      <c r="O299" s="746"/>
      <c r="P299" s="427">
        <v>1500000</v>
      </c>
      <c r="Q299" s="747">
        <v>1500000</v>
      </c>
      <c r="R299" s="427">
        <v>500000</v>
      </c>
      <c r="S299" s="747">
        <v>500000</v>
      </c>
      <c r="T299" s="427">
        <v>4000000</v>
      </c>
      <c r="U299" s="747">
        <v>3</v>
      </c>
      <c r="V299" s="427">
        <v>5</v>
      </c>
      <c r="W299" s="747">
        <v>8</v>
      </c>
      <c r="X299" s="294">
        <v>151.4</v>
      </c>
      <c r="Y299" s="747">
        <v>2812</v>
      </c>
      <c r="Z299" s="294">
        <v>855</v>
      </c>
    </row>
    <row r="300" spans="1:26" ht="21.95" customHeight="1">
      <c r="A300" s="738" t="s">
        <v>1878</v>
      </c>
      <c r="B300" s="319" t="s">
        <v>1879</v>
      </c>
      <c r="C300" s="317" t="s">
        <v>1880</v>
      </c>
      <c r="D300" s="697" t="s">
        <v>85</v>
      </c>
      <c r="E300" s="318">
        <v>23953</v>
      </c>
      <c r="F300" s="298">
        <v>44083</v>
      </c>
      <c r="G300" s="746">
        <v>156</v>
      </c>
      <c r="H300" s="100">
        <v>11</v>
      </c>
      <c r="I300" s="319"/>
      <c r="J300" s="100" t="s">
        <v>2468</v>
      </c>
      <c r="K300" s="319" t="s">
        <v>942</v>
      </c>
      <c r="L300" s="299" t="s">
        <v>943</v>
      </c>
      <c r="M300" s="746" t="s">
        <v>836</v>
      </c>
      <c r="N300" s="291">
        <v>35000</v>
      </c>
      <c r="O300" s="746"/>
      <c r="P300" s="427">
        <v>2000000</v>
      </c>
      <c r="Q300" s="747">
        <v>0</v>
      </c>
      <c r="R300" s="427">
        <v>1000000</v>
      </c>
      <c r="S300" s="747">
        <v>1000000</v>
      </c>
      <c r="T300" s="427">
        <v>4000000</v>
      </c>
      <c r="U300" s="747">
        <v>10</v>
      </c>
      <c r="V300" s="427">
        <v>0</v>
      </c>
      <c r="W300" s="747">
        <v>10</v>
      </c>
      <c r="X300" s="294">
        <v>77.5</v>
      </c>
      <c r="Y300" s="747">
        <v>2100</v>
      </c>
      <c r="Z300" s="294">
        <v>0</v>
      </c>
    </row>
    <row r="301" spans="1:26" ht="21.95" customHeight="1">
      <c r="A301" s="738" t="s">
        <v>1881</v>
      </c>
      <c r="B301" s="319" t="s">
        <v>1882</v>
      </c>
      <c r="C301" s="317" t="s">
        <v>1883</v>
      </c>
      <c r="D301" s="697" t="s">
        <v>93</v>
      </c>
      <c r="E301" s="318">
        <v>29309</v>
      </c>
      <c r="F301" s="298">
        <v>44082</v>
      </c>
      <c r="G301" s="746" t="s">
        <v>2469</v>
      </c>
      <c r="H301" s="100">
        <v>3</v>
      </c>
      <c r="I301" s="319"/>
      <c r="K301" s="319" t="s">
        <v>76</v>
      </c>
      <c r="L301" s="299" t="s">
        <v>66</v>
      </c>
      <c r="M301" s="746" t="s">
        <v>67</v>
      </c>
      <c r="N301" s="291">
        <v>74000</v>
      </c>
      <c r="O301" s="746"/>
      <c r="P301" s="427">
        <v>1000000</v>
      </c>
      <c r="Q301" s="747">
        <v>2500000</v>
      </c>
      <c r="R301" s="427">
        <v>0</v>
      </c>
      <c r="S301" s="747">
        <v>500000</v>
      </c>
      <c r="T301" s="427">
        <v>4000000</v>
      </c>
      <c r="U301" s="747">
        <v>14</v>
      </c>
      <c r="V301" s="427">
        <v>5</v>
      </c>
      <c r="W301" s="747">
        <v>19</v>
      </c>
      <c r="X301" s="294">
        <v>80</v>
      </c>
      <c r="Y301" s="747">
        <v>6520</v>
      </c>
      <c r="Z301" s="294">
        <v>1650</v>
      </c>
    </row>
    <row r="302" spans="1:26" ht="21.95" customHeight="1">
      <c r="A302" s="738" t="s">
        <v>1884</v>
      </c>
      <c r="B302" s="319" t="s">
        <v>1885</v>
      </c>
      <c r="C302" s="317" t="s">
        <v>1822</v>
      </c>
      <c r="D302" s="697" t="s">
        <v>73</v>
      </c>
      <c r="E302" s="318">
        <v>8103</v>
      </c>
      <c r="F302" s="298">
        <v>44088</v>
      </c>
      <c r="G302" s="746" t="s">
        <v>2470</v>
      </c>
      <c r="H302" s="100">
        <v>4</v>
      </c>
      <c r="I302" s="319" t="s">
        <v>39</v>
      </c>
      <c r="J302" s="100" t="s">
        <v>39</v>
      </c>
      <c r="K302" s="319" t="s">
        <v>2429</v>
      </c>
      <c r="L302" s="299" t="s">
        <v>2430</v>
      </c>
      <c r="M302" s="746" t="s">
        <v>823</v>
      </c>
      <c r="N302" s="291">
        <v>85000</v>
      </c>
      <c r="O302" s="746" t="s">
        <v>2579</v>
      </c>
      <c r="P302" s="427">
        <v>2000000</v>
      </c>
      <c r="Q302" s="747">
        <v>0</v>
      </c>
      <c r="R302" s="427">
        <v>1500000</v>
      </c>
      <c r="S302" s="747">
        <v>500000</v>
      </c>
      <c r="T302" s="427">
        <v>4000000</v>
      </c>
      <c r="U302" s="747">
        <v>2</v>
      </c>
      <c r="V302" s="427">
        <v>0</v>
      </c>
      <c r="W302" s="747">
        <v>2</v>
      </c>
      <c r="X302" s="294">
        <v>155</v>
      </c>
      <c r="Y302" s="747">
        <v>12875</v>
      </c>
      <c r="Z302" s="294">
        <v>0</v>
      </c>
    </row>
    <row r="303" spans="1:26" ht="21.95" customHeight="1">
      <c r="A303" s="738" t="s">
        <v>1886</v>
      </c>
      <c r="B303" s="319" t="s">
        <v>1887</v>
      </c>
      <c r="C303" s="317" t="s">
        <v>926</v>
      </c>
      <c r="D303" s="697" t="s">
        <v>73</v>
      </c>
      <c r="E303" s="318">
        <v>8103</v>
      </c>
      <c r="F303" s="298">
        <v>44096</v>
      </c>
      <c r="G303" s="746" t="s">
        <v>2471</v>
      </c>
      <c r="H303" s="100">
        <v>1</v>
      </c>
      <c r="I303" s="319"/>
      <c r="K303" s="319" t="s">
        <v>927</v>
      </c>
      <c r="L303" s="299" t="s">
        <v>928</v>
      </c>
      <c r="M303" s="746" t="s">
        <v>908</v>
      </c>
      <c r="N303" s="291">
        <v>80320</v>
      </c>
      <c r="O303" s="746"/>
      <c r="P303" s="427">
        <v>900000</v>
      </c>
      <c r="Q303" s="747">
        <v>0</v>
      </c>
      <c r="R303" s="427">
        <v>2000000</v>
      </c>
      <c r="S303" s="747">
        <v>1000000</v>
      </c>
      <c r="T303" s="427">
        <v>3900000</v>
      </c>
      <c r="U303" s="747">
        <v>2</v>
      </c>
      <c r="V303" s="427">
        <v>0</v>
      </c>
      <c r="W303" s="747">
        <v>2</v>
      </c>
      <c r="X303" s="294">
        <v>196</v>
      </c>
      <c r="Y303" s="747">
        <v>9840</v>
      </c>
      <c r="Z303" s="294">
        <v>0</v>
      </c>
    </row>
    <row r="304" spans="1:26" ht="21.95" customHeight="1">
      <c r="A304" s="738" t="s">
        <v>1888</v>
      </c>
      <c r="B304" s="319" t="s">
        <v>1889</v>
      </c>
      <c r="C304" s="317" t="s">
        <v>92</v>
      </c>
      <c r="D304" s="697">
        <v>105</v>
      </c>
      <c r="E304" s="318">
        <v>38211</v>
      </c>
      <c r="F304" s="298">
        <v>44077</v>
      </c>
      <c r="G304" s="746">
        <v>20</v>
      </c>
      <c r="H304" s="100">
        <v>7</v>
      </c>
      <c r="I304" s="319"/>
      <c r="K304" s="319" t="s">
        <v>997</v>
      </c>
      <c r="L304" s="299" t="s">
        <v>976</v>
      </c>
      <c r="M304" s="746" t="s">
        <v>33</v>
      </c>
      <c r="N304" s="291">
        <v>20000</v>
      </c>
      <c r="O304" s="746"/>
      <c r="P304" s="427">
        <v>1200000</v>
      </c>
      <c r="Q304" s="747">
        <v>1000000</v>
      </c>
      <c r="R304" s="427">
        <v>600000</v>
      </c>
      <c r="S304" s="747">
        <v>1000000</v>
      </c>
      <c r="T304" s="427">
        <v>3800000</v>
      </c>
      <c r="U304" s="747">
        <v>4</v>
      </c>
      <c r="V304" s="427">
        <v>4</v>
      </c>
      <c r="W304" s="747">
        <v>8</v>
      </c>
      <c r="X304" s="294">
        <v>76</v>
      </c>
      <c r="Y304" s="747">
        <v>390</v>
      </c>
      <c r="Z304" s="294">
        <v>390</v>
      </c>
    </row>
    <row r="305" spans="1:26" ht="21.95" customHeight="1">
      <c r="A305" s="738" t="s">
        <v>1890</v>
      </c>
      <c r="B305" s="319" t="s">
        <v>1891</v>
      </c>
      <c r="C305" s="317" t="s">
        <v>1892</v>
      </c>
      <c r="D305" s="697" t="s">
        <v>85</v>
      </c>
      <c r="E305" s="318">
        <v>23953</v>
      </c>
      <c r="F305" s="298">
        <v>44077</v>
      </c>
      <c r="G305" s="746" t="s">
        <v>2472</v>
      </c>
      <c r="H305" s="100">
        <v>2</v>
      </c>
      <c r="I305" s="319"/>
      <c r="J305" s="100" t="s">
        <v>2473</v>
      </c>
      <c r="K305" s="319" t="s">
        <v>820</v>
      </c>
      <c r="L305" s="299" t="s">
        <v>820</v>
      </c>
      <c r="M305" s="746" t="s">
        <v>33</v>
      </c>
      <c r="N305" s="291">
        <v>20160</v>
      </c>
      <c r="O305" s="746" t="s">
        <v>2580</v>
      </c>
      <c r="P305" s="427">
        <v>120000</v>
      </c>
      <c r="Q305" s="747">
        <v>700000</v>
      </c>
      <c r="R305" s="427">
        <v>2500000</v>
      </c>
      <c r="S305" s="747">
        <v>400000</v>
      </c>
      <c r="T305" s="427">
        <v>3720000</v>
      </c>
      <c r="U305" s="747">
        <v>7</v>
      </c>
      <c r="V305" s="427">
        <v>0</v>
      </c>
      <c r="W305" s="747">
        <v>7</v>
      </c>
      <c r="X305" s="294">
        <v>320</v>
      </c>
      <c r="Y305" s="747">
        <v>4800</v>
      </c>
      <c r="Z305" s="294">
        <v>900</v>
      </c>
    </row>
    <row r="306" spans="1:26" ht="21.95" customHeight="1">
      <c r="A306" s="738" t="s">
        <v>1893</v>
      </c>
      <c r="B306" s="319" t="s">
        <v>1894</v>
      </c>
      <c r="C306" s="317" t="s">
        <v>888</v>
      </c>
      <c r="D306" s="697" t="s">
        <v>73</v>
      </c>
      <c r="E306" s="318">
        <v>8103</v>
      </c>
      <c r="F306" s="298">
        <v>44088</v>
      </c>
      <c r="G306" s="746" t="s">
        <v>2474</v>
      </c>
      <c r="H306" s="100">
        <v>6</v>
      </c>
      <c r="I306" s="319"/>
      <c r="K306" s="319" t="s">
        <v>2475</v>
      </c>
      <c r="L306" s="299" t="s">
        <v>925</v>
      </c>
      <c r="M306" s="746" t="s">
        <v>289</v>
      </c>
      <c r="N306" s="291">
        <v>93160</v>
      </c>
      <c r="O306" s="746" t="s">
        <v>2581</v>
      </c>
      <c r="P306" s="427">
        <v>2400000</v>
      </c>
      <c r="Q306" s="747">
        <v>0</v>
      </c>
      <c r="R306" s="427">
        <v>1200000</v>
      </c>
      <c r="S306" s="747">
        <v>50000</v>
      </c>
      <c r="T306" s="427">
        <v>3650000</v>
      </c>
      <c r="U306" s="747">
        <v>4</v>
      </c>
      <c r="V306" s="427">
        <v>0</v>
      </c>
      <c r="W306" s="747">
        <v>4</v>
      </c>
      <c r="X306" s="294">
        <v>195</v>
      </c>
      <c r="Y306" s="747">
        <v>19129</v>
      </c>
      <c r="Z306" s="294">
        <v>5553</v>
      </c>
    </row>
    <row r="307" spans="1:26" ht="21.95" customHeight="1">
      <c r="A307" s="738" t="s">
        <v>1895</v>
      </c>
      <c r="B307" s="319" t="s">
        <v>1896</v>
      </c>
      <c r="C307" s="317" t="s">
        <v>940</v>
      </c>
      <c r="D307" s="697" t="s">
        <v>122</v>
      </c>
      <c r="E307" s="318">
        <v>10612</v>
      </c>
      <c r="F307" s="298">
        <v>44082</v>
      </c>
      <c r="G307" s="746"/>
      <c r="H307" s="100">
        <v>9</v>
      </c>
      <c r="I307" s="319"/>
      <c r="K307" s="319" t="s">
        <v>2476</v>
      </c>
      <c r="L307" s="299" t="s">
        <v>2477</v>
      </c>
      <c r="M307" s="746" t="s">
        <v>999</v>
      </c>
      <c r="N307" s="291">
        <v>34230</v>
      </c>
      <c r="O307" s="746"/>
      <c r="P307" s="427">
        <v>1000000</v>
      </c>
      <c r="Q307" s="747">
        <v>1000000</v>
      </c>
      <c r="R307" s="427">
        <v>1000000</v>
      </c>
      <c r="S307" s="747">
        <v>500000</v>
      </c>
      <c r="T307" s="427">
        <v>3500000</v>
      </c>
      <c r="U307" s="747">
        <v>35</v>
      </c>
      <c r="V307" s="427">
        <v>24</v>
      </c>
      <c r="W307" s="747">
        <v>59</v>
      </c>
      <c r="X307" s="294">
        <v>6379.95</v>
      </c>
      <c r="Y307" s="747">
        <v>103532</v>
      </c>
      <c r="Z307" s="294">
        <v>1800</v>
      </c>
    </row>
    <row r="308" spans="1:26" ht="21.95" customHeight="1">
      <c r="A308" s="738" t="s">
        <v>1897</v>
      </c>
      <c r="B308" s="319" t="s">
        <v>1898</v>
      </c>
      <c r="C308" s="317" t="s">
        <v>92</v>
      </c>
      <c r="D308" s="697">
        <v>105</v>
      </c>
      <c r="E308" s="318">
        <v>38211</v>
      </c>
      <c r="F308" s="298">
        <v>44095</v>
      </c>
      <c r="G308" s="746">
        <v>332</v>
      </c>
      <c r="H308" s="100">
        <v>4</v>
      </c>
      <c r="I308" s="319"/>
      <c r="K308" s="319" t="s">
        <v>2478</v>
      </c>
      <c r="L308" s="299" t="s">
        <v>2479</v>
      </c>
      <c r="M308" s="746" t="s">
        <v>123</v>
      </c>
      <c r="N308" s="291">
        <v>41370</v>
      </c>
      <c r="O308" s="746"/>
      <c r="P308" s="427">
        <v>922500</v>
      </c>
      <c r="Q308" s="747">
        <v>0</v>
      </c>
      <c r="R308" s="427">
        <v>542000</v>
      </c>
      <c r="S308" s="747">
        <v>2000000</v>
      </c>
      <c r="T308" s="427">
        <v>3464500</v>
      </c>
      <c r="U308" s="747">
        <v>10</v>
      </c>
      <c r="V308" s="427">
        <v>0</v>
      </c>
      <c r="W308" s="747">
        <v>10</v>
      </c>
      <c r="X308" s="294">
        <v>221</v>
      </c>
      <c r="Y308" s="747">
        <v>1820</v>
      </c>
      <c r="Z308" s="294">
        <v>272</v>
      </c>
    </row>
    <row r="309" spans="1:26" ht="21.95" customHeight="1">
      <c r="A309" s="738" t="s">
        <v>1899</v>
      </c>
      <c r="B309" s="319" t="s">
        <v>1900</v>
      </c>
      <c r="C309" s="317" t="s">
        <v>1901</v>
      </c>
      <c r="D309" s="697" t="s">
        <v>109</v>
      </c>
      <c r="E309" s="318">
        <v>52102</v>
      </c>
      <c r="F309" s="298">
        <v>44083</v>
      </c>
      <c r="G309" s="746" t="s">
        <v>2480</v>
      </c>
      <c r="H309" s="100">
        <v>4</v>
      </c>
      <c r="I309" s="319"/>
      <c r="K309" s="319" t="s">
        <v>2481</v>
      </c>
      <c r="L309" s="299" t="s">
        <v>2042</v>
      </c>
      <c r="M309" s="746" t="s">
        <v>1006</v>
      </c>
      <c r="N309" s="291">
        <v>65160</v>
      </c>
      <c r="O309" s="746" t="s">
        <v>2582</v>
      </c>
      <c r="P309" s="427">
        <v>1000000</v>
      </c>
      <c r="Q309" s="747">
        <v>1000000</v>
      </c>
      <c r="R309" s="427">
        <v>900000</v>
      </c>
      <c r="S309" s="747">
        <v>500000</v>
      </c>
      <c r="T309" s="427">
        <v>3400000</v>
      </c>
      <c r="U309" s="747">
        <v>3</v>
      </c>
      <c r="V309" s="427">
        <v>0</v>
      </c>
      <c r="W309" s="747">
        <v>3</v>
      </c>
      <c r="X309" s="294">
        <v>360</v>
      </c>
      <c r="Y309" s="747">
        <v>14920</v>
      </c>
      <c r="Z309" s="294">
        <v>648</v>
      </c>
    </row>
    <row r="310" spans="1:26" ht="21.95" customHeight="1">
      <c r="A310" s="738" t="s">
        <v>1902</v>
      </c>
      <c r="B310" s="319" t="s">
        <v>1903</v>
      </c>
      <c r="C310" s="317" t="s">
        <v>1904</v>
      </c>
      <c r="D310" s="697" t="s">
        <v>112</v>
      </c>
      <c r="E310" s="318">
        <v>16220</v>
      </c>
      <c r="F310" s="298">
        <v>44076</v>
      </c>
      <c r="G310" s="746" t="s">
        <v>2482</v>
      </c>
      <c r="H310" s="100">
        <v>5</v>
      </c>
      <c r="I310" s="319"/>
      <c r="K310" s="319" t="s">
        <v>948</v>
      </c>
      <c r="L310" s="299" t="s">
        <v>949</v>
      </c>
      <c r="M310" s="746" t="s">
        <v>906</v>
      </c>
      <c r="N310" s="291">
        <v>54130</v>
      </c>
      <c r="O310" s="746"/>
      <c r="P310" s="427">
        <v>300000</v>
      </c>
      <c r="Q310" s="747">
        <v>400000</v>
      </c>
      <c r="R310" s="427">
        <v>1500000</v>
      </c>
      <c r="S310" s="747">
        <v>1000000</v>
      </c>
      <c r="T310" s="427">
        <v>3200000</v>
      </c>
      <c r="U310" s="747">
        <v>10</v>
      </c>
      <c r="V310" s="427">
        <v>5</v>
      </c>
      <c r="W310" s="747">
        <v>15</v>
      </c>
      <c r="X310" s="294">
        <v>121.77</v>
      </c>
      <c r="Y310" s="747">
        <v>536</v>
      </c>
      <c r="Z310" s="294">
        <v>340</v>
      </c>
    </row>
    <row r="311" spans="1:26" ht="21.95" customHeight="1">
      <c r="A311" s="738" t="s">
        <v>1905</v>
      </c>
      <c r="B311" s="319" t="s">
        <v>1906</v>
      </c>
      <c r="C311" s="317" t="s">
        <v>1907</v>
      </c>
      <c r="D311" s="697">
        <v>14</v>
      </c>
      <c r="E311" s="318">
        <v>10795</v>
      </c>
      <c r="F311" s="298">
        <v>44103</v>
      </c>
      <c r="G311" s="746" t="s">
        <v>2483</v>
      </c>
      <c r="H311" s="100">
        <v>3</v>
      </c>
      <c r="I311" s="319"/>
      <c r="K311" s="319" t="s">
        <v>2484</v>
      </c>
      <c r="L311" s="299" t="s">
        <v>2485</v>
      </c>
      <c r="M311" s="746" t="s">
        <v>53</v>
      </c>
      <c r="N311" s="291">
        <v>84140</v>
      </c>
      <c r="O311" s="746"/>
      <c r="P311" s="427">
        <v>0</v>
      </c>
      <c r="Q311" s="747">
        <v>1400000</v>
      </c>
      <c r="R311" s="427">
        <v>1400000</v>
      </c>
      <c r="S311" s="747">
        <v>400000</v>
      </c>
      <c r="T311" s="427">
        <v>3200000</v>
      </c>
      <c r="U311" s="747">
        <v>7</v>
      </c>
      <c r="V311" s="427">
        <v>2</v>
      </c>
      <c r="W311" s="747">
        <v>9</v>
      </c>
      <c r="X311" s="294">
        <v>351.5</v>
      </c>
      <c r="Y311" s="747">
        <v>1712</v>
      </c>
      <c r="Z311" s="294">
        <v>600</v>
      </c>
    </row>
    <row r="312" spans="1:26" ht="21.95" customHeight="1">
      <c r="A312" s="738" t="s">
        <v>1908</v>
      </c>
      <c r="B312" s="319" t="s">
        <v>1909</v>
      </c>
      <c r="C312" s="317" t="s">
        <v>1910</v>
      </c>
      <c r="D312" s="697" t="s">
        <v>614</v>
      </c>
      <c r="E312" s="318">
        <v>25910</v>
      </c>
      <c r="F312" s="298">
        <v>44098</v>
      </c>
      <c r="G312" s="746" t="s">
        <v>2486</v>
      </c>
      <c r="H312" s="100">
        <v>1</v>
      </c>
      <c r="I312" s="319"/>
      <c r="K312" s="319" t="s">
        <v>2487</v>
      </c>
      <c r="L312" s="299" t="s">
        <v>2487</v>
      </c>
      <c r="M312" s="746" t="s">
        <v>829</v>
      </c>
      <c r="N312" s="291">
        <v>72160</v>
      </c>
      <c r="O312" s="746" t="s">
        <v>2583</v>
      </c>
      <c r="P312" s="427">
        <v>1000000</v>
      </c>
      <c r="Q312" s="747">
        <v>2000000</v>
      </c>
      <c r="R312" s="427">
        <v>100000</v>
      </c>
      <c r="S312" s="747">
        <v>50000</v>
      </c>
      <c r="T312" s="427">
        <v>3150000</v>
      </c>
      <c r="U312" s="747">
        <v>2</v>
      </c>
      <c r="V312" s="427">
        <v>0</v>
      </c>
      <c r="W312" s="747">
        <v>2</v>
      </c>
      <c r="X312" s="294">
        <v>85.5</v>
      </c>
      <c r="Y312" s="747">
        <v>1600</v>
      </c>
      <c r="Z312" s="294">
        <v>436</v>
      </c>
    </row>
    <row r="313" spans="1:26" ht="21.95" customHeight="1">
      <c r="A313" s="738" t="s">
        <v>1911</v>
      </c>
      <c r="B313" s="319" t="s">
        <v>1912</v>
      </c>
      <c r="C313" s="317" t="s">
        <v>1913</v>
      </c>
      <c r="D313" s="697" t="s">
        <v>104</v>
      </c>
      <c r="E313" s="318">
        <v>16230</v>
      </c>
      <c r="F313" s="298">
        <v>44084</v>
      </c>
      <c r="G313" s="746">
        <v>14</v>
      </c>
      <c r="H313" s="100">
        <v>7</v>
      </c>
      <c r="I313" s="319" t="s">
        <v>39</v>
      </c>
      <c r="J313" s="100" t="s">
        <v>39</v>
      </c>
      <c r="K313" s="319" t="s">
        <v>2488</v>
      </c>
      <c r="L313" s="299" t="s">
        <v>835</v>
      </c>
      <c r="M313" s="746" t="s">
        <v>26</v>
      </c>
      <c r="N313" s="291">
        <v>21110</v>
      </c>
      <c r="O313" s="746"/>
      <c r="P313" s="427">
        <v>0</v>
      </c>
      <c r="Q313" s="747">
        <v>1000000</v>
      </c>
      <c r="R313" s="427">
        <v>1000000</v>
      </c>
      <c r="S313" s="747">
        <v>1000000</v>
      </c>
      <c r="T313" s="427">
        <v>3000000</v>
      </c>
      <c r="U313" s="747">
        <v>7</v>
      </c>
      <c r="V313" s="427">
        <v>7</v>
      </c>
      <c r="W313" s="747">
        <v>14</v>
      </c>
      <c r="X313" s="294">
        <v>273.60000000000002</v>
      </c>
      <c r="Y313" s="747">
        <v>1600</v>
      </c>
      <c r="Z313" s="294">
        <v>836</v>
      </c>
    </row>
    <row r="314" spans="1:26" ht="21.95" customHeight="1">
      <c r="A314" s="738" t="s">
        <v>1914</v>
      </c>
      <c r="B314" s="319" t="s">
        <v>1915</v>
      </c>
      <c r="C314" s="317" t="s">
        <v>1916</v>
      </c>
      <c r="D314" s="697" t="s">
        <v>735</v>
      </c>
      <c r="E314" s="318">
        <v>25921</v>
      </c>
      <c r="F314" s="298">
        <v>44104</v>
      </c>
      <c r="G314" s="746">
        <v>133</v>
      </c>
      <c r="H314" s="100">
        <v>4</v>
      </c>
      <c r="I314" s="319"/>
      <c r="J314" s="100" t="s">
        <v>2489</v>
      </c>
      <c r="K314" s="319" t="s">
        <v>2490</v>
      </c>
      <c r="L314" s="299" t="s">
        <v>2491</v>
      </c>
      <c r="M314" s="746" t="s">
        <v>1007</v>
      </c>
      <c r="N314" s="291">
        <v>52130</v>
      </c>
      <c r="O314" s="746">
        <v>813090670</v>
      </c>
      <c r="P314" s="427">
        <v>450000</v>
      </c>
      <c r="Q314" s="747">
        <v>500000</v>
      </c>
      <c r="R314" s="427">
        <v>800000</v>
      </c>
      <c r="S314" s="747">
        <v>1000000</v>
      </c>
      <c r="T314" s="427">
        <v>2750000</v>
      </c>
      <c r="U314" s="747">
        <v>8</v>
      </c>
      <c r="V314" s="427">
        <v>0</v>
      </c>
      <c r="W314" s="747">
        <v>8</v>
      </c>
      <c r="X314" s="294">
        <v>81.5</v>
      </c>
      <c r="Y314" s="747">
        <v>16968</v>
      </c>
      <c r="Z314" s="294">
        <v>324</v>
      </c>
    </row>
    <row r="315" spans="1:26" ht="21.95" customHeight="1">
      <c r="A315" s="738" t="s">
        <v>1917</v>
      </c>
      <c r="B315" s="319" t="s">
        <v>1918</v>
      </c>
      <c r="C315" s="317" t="s">
        <v>1919</v>
      </c>
      <c r="D315" s="697" t="s">
        <v>38</v>
      </c>
      <c r="E315" s="318">
        <v>33121</v>
      </c>
      <c r="F315" s="298">
        <v>44076</v>
      </c>
      <c r="G315" s="746" t="s">
        <v>2492</v>
      </c>
      <c r="H315" s="100">
        <v>5</v>
      </c>
      <c r="I315" s="319"/>
      <c r="K315" s="319" t="s">
        <v>816</v>
      </c>
      <c r="L315" s="299" t="s">
        <v>815</v>
      </c>
      <c r="M315" s="746" t="s">
        <v>33</v>
      </c>
      <c r="N315" s="291">
        <v>20110</v>
      </c>
      <c r="O315" s="746"/>
      <c r="P315" s="427">
        <v>0</v>
      </c>
      <c r="Q315" s="747">
        <v>1200000</v>
      </c>
      <c r="R315" s="427">
        <v>500000</v>
      </c>
      <c r="S315" s="747">
        <v>1000000</v>
      </c>
      <c r="T315" s="427">
        <v>2700000</v>
      </c>
      <c r="U315" s="747">
        <v>44</v>
      </c>
      <c r="V315" s="427">
        <v>1</v>
      </c>
      <c r="W315" s="747">
        <v>45</v>
      </c>
      <c r="X315" s="294">
        <v>191</v>
      </c>
      <c r="Y315" s="747">
        <v>79200</v>
      </c>
      <c r="Z315" s="294">
        <v>1296</v>
      </c>
    </row>
    <row r="316" spans="1:26" ht="21.95" customHeight="1">
      <c r="A316" s="738" t="s">
        <v>1920</v>
      </c>
      <c r="B316" s="319" t="s">
        <v>1921</v>
      </c>
      <c r="C316" s="317" t="s">
        <v>1922</v>
      </c>
      <c r="D316" s="697" t="s">
        <v>110</v>
      </c>
      <c r="E316" s="318">
        <v>8103</v>
      </c>
      <c r="F316" s="298">
        <v>44085</v>
      </c>
      <c r="G316" s="746" t="s">
        <v>2493</v>
      </c>
      <c r="H316" s="100">
        <v>7</v>
      </c>
      <c r="I316" s="319" t="s">
        <v>39</v>
      </c>
      <c r="J316" s="100" t="s">
        <v>2494</v>
      </c>
      <c r="K316" s="319" t="s">
        <v>2495</v>
      </c>
      <c r="L316" s="299" t="s">
        <v>2172</v>
      </c>
      <c r="M316" s="746" t="s">
        <v>118</v>
      </c>
      <c r="N316" s="291">
        <v>92210</v>
      </c>
      <c r="O316" s="746" t="s">
        <v>2584</v>
      </c>
      <c r="P316" s="427">
        <v>0</v>
      </c>
      <c r="Q316" s="747">
        <v>0</v>
      </c>
      <c r="R316" s="427">
        <v>1500000</v>
      </c>
      <c r="S316" s="747">
        <v>1000000</v>
      </c>
      <c r="T316" s="427">
        <v>2500000</v>
      </c>
      <c r="U316" s="747">
        <v>4</v>
      </c>
      <c r="V316" s="427">
        <v>0</v>
      </c>
      <c r="W316" s="747">
        <v>4</v>
      </c>
      <c r="X316" s="294">
        <v>380</v>
      </c>
      <c r="Y316" s="747">
        <v>20052</v>
      </c>
      <c r="Z316" s="294">
        <v>1600</v>
      </c>
    </row>
    <row r="317" spans="1:26" ht="21.95" customHeight="1">
      <c r="A317" s="738" t="s">
        <v>1923</v>
      </c>
      <c r="B317" s="319" t="s">
        <v>1924</v>
      </c>
      <c r="C317" s="317" t="s">
        <v>1925</v>
      </c>
      <c r="D317" s="697">
        <v>14</v>
      </c>
      <c r="E317" s="318">
        <v>10795</v>
      </c>
      <c r="F317" s="298">
        <v>44076</v>
      </c>
      <c r="G317" s="746" t="s">
        <v>39</v>
      </c>
      <c r="H317" s="100">
        <v>3</v>
      </c>
      <c r="I317" s="319"/>
      <c r="J317" s="100" t="s">
        <v>39</v>
      </c>
      <c r="K317" s="319" t="s">
        <v>2496</v>
      </c>
      <c r="L317" s="299" t="s">
        <v>2497</v>
      </c>
      <c r="M317" s="746" t="s">
        <v>114</v>
      </c>
      <c r="N317" s="291">
        <v>46000</v>
      </c>
      <c r="O317" s="746" t="s">
        <v>2585</v>
      </c>
      <c r="P317" s="427">
        <v>200000</v>
      </c>
      <c r="Q317" s="747">
        <v>800000</v>
      </c>
      <c r="R317" s="427">
        <v>1000000</v>
      </c>
      <c r="S317" s="747">
        <v>500000</v>
      </c>
      <c r="T317" s="427">
        <v>2500000</v>
      </c>
      <c r="U317" s="747">
        <v>6</v>
      </c>
      <c r="V317" s="427">
        <v>0</v>
      </c>
      <c r="W317" s="747">
        <v>6</v>
      </c>
      <c r="X317" s="294">
        <v>180</v>
      </c>
      <c r="Y317" s="747">
        <v>2700</v>
      </c>
      <c r="Z317" s="294">
        <v>128</v>
      </c>
    </row>
    <row r="318" spans="1:26" ht="21.95" customHeight="1">
      <c r="A318" s="738" t="s">
        <v>1926</v>
      </c>
      <c r="B318" s="319" t="s">
        <v>1927</v>
      </c>
      <c r="C318" s="317" t="s">
        <v>1928</v>
      </c>
      <c r="D318" s="697" t="s">
        <v>112</v>
      </c>
      <c r="E318" s="318">
        <v>16220</v>
      </c>
      <c r="F318" s="298">
        <v>44090</v>
      </c>
      <c r="G318" s="746">
        <v>9</v>
      </c>
      <c r="H318" s="100">
        <v>10</v>
      </c>
      <c r="I318" s="319"/>
      <c r="K318" s="319" t="s">
        <v>2498</v>
      </c>
      <c r="L318" s="299" t="s">
        <v>2499</v>
      </c>
      <c r="M318" s="746" t="s">
        <v>1001</v>
      </c>
      <c r="N318" s="291">
        <v>55140</v>
      </c>
      <c r="O318" s="746">
        <v>898602611</v>
      </c>
      <c r="P318" s="427">
        <v>1000000</v>
      </c>
      <c r="Q318" s="747">
        <v>300000</v>
      </c>
      <c r="R318" s="427">
        <v>700000</v>
      </c>
      <c r="S318" s="747">
        <v>300000</v>
      </c>
      <c r="T318" s="427">
        <v>2300000</v>
      </c>
      <c r="U318" s="747">
        <v>10</v>
      </c>
      <c r="V318" s="427">
        <v>4</v>
      </c>
      <c r="W318" s="747">
        <v>14</v>
      </c>
      <c r="X318" s="294">
        <v>120.48</v>
      </c>
      <c r="Y318" s="747">
        <v>10586</v>
      </c>
      <c r="Z318" s="294">
        <v>540</v>
      </c>
    </row>
    <row r="319" spans="1:26" ht="21.95" customHeight="1">
      <c r="A319" s="738" t="s">
        <v>1929</v>
      </c>
      <c r="B319" s="319" t="s">
        <v>1930</v>
      </c>
      <c r="C319" s="317" t="s">
        <v>1775</v>
      </c>
      <c r="D319" s="697" t="s">
        <v>73</v>
      </c>
      <c r="E319" s="318">
        <v>8103</v>
      </c>
      <c r="F319" s="298">
        <v>44089</v>
      </c>
      <c r="G319" s="746" t="s">
        <v>2500</v>
      </c>
      <c r="H319" s="100">
        <v>2</v>
      </c>
      <c r="I319" s="319"/>
      <c r="K319" s="319" t="s">
        <v>2501</v>
      </c>
      <c r="L319" s="299" t="s">
        <v>962</v>
      </c>
      <c r="M319" s="746" t="s">
        <v>86</v>
      </c>
      <c r="N319" s="291">
        <v>90160</v>
      </c>
      <c r="O319" s="746"/>
      <c r="P319" s="427">
        <v>0</v>
      </c>
      <c r="Q319" s="747">
        <v>0</v>
      </c>
      <c r="R319" s="427">
        <v>2000000</v>
      </c>
      <c r="S319" s="747">
        <v>300000</v>
      </c>
      <c r="T319" s="427">
        <v>2300000</v>
      </c>
      <c r="U319" s="747">
        <v>2</v>
      </c>
      <c r="V319" s="427">
        <v>0</v>
      </c>
      <c r="W319" s="747">
        <v>2</v>
      </c>
      <c r="X319" s="294">
        <v>390</v>
      </c>
      <c r="Y319" s="747">
        <v>47124</v>
      </c>
      <c r="Z319" s="294">
        <v>0</v>
      </c>
    </row>
    <row r="320" spans="1:26" ht="21.95" customHeight="1">
      <c r="A320" s="738" t="s">
        <v>1931</v>
      </c>
      <c r="B320" s="319" t="s">
        <v>1932</v>
      </c>
      <c r="C320" s="317" t="s">
        <v>132</v>
      </c>
      <c r="D320" s="697" t="s">
        <v>73</v>
      </c>
      <c r="E320" s="318">
        <v>8103</v>
      </c>
      <c r="F320" s="298">
        <v>44090</v>
      </c>
      <c r="G320" s="746" t="s">
        <v>2502</v>
      </c>
      <c r="H320" s="100">
        <v>2</v>
      </c>
      <c r="I320" s="319" t="s">
        <v>39</v>
      </c>
      <c r="J320" s="100" t="s">
        <v>39</v>
      </c>
      <c r="K320" s="319" t="s">
        <v>2503</v>
      </c>
      <c r="L320" s="299" t="s">
        <v>852</v>
      </c>
      <c r="M320" s="746" t="s">
        <v>118</v>
      </c>
      <c r="N320" s="291">
        <v>92170</v>
      </c>
      <c r="O320" s="746" t="s">
        <v>2586</v>
      </c>
      <c r="P320" s="427">
        <v>800000</v>
      </c>
      <c r="Q320" s="747">
        <v>0</v>
      </c>
      <c r="R320" s="427">
        <v>1000000</v>
      </c>
      <c r="S320" s="747">
        <v>200000</v>
      </c>
      <c r="T320" s="427">
        <v>2000000</v>
      </c>
      <c r="U320" s="747">
        <v>3</v>
      </c>
      <c r="V320" s="427">
        <v>0</v>
      </c>
      <c r="W320" s="747">
        <v>3</v>
      </c>
      <c r="X320" s="294">
        <v>195</v>
      </c>
      <c r="Y320" s="747">
        <v>6612</v>
      </c>
      <c r="Z320" s="294">
        <v>4000</v>
      </c>
    </row>
    <row r="321" spans="1:26" ht="21.95" customHeight="1">
      <c r="A321" s="738" t="s">
        <v>1933</v>
      </c>
      <c r="B321" s="319" t="s">
        <v>1934</v>
      </c>
      <c r="C321" s="317" t="s">
        <v>1935</v>
      </c>
      <c r="D321" s="697" t="s">
        <v>112</v>
      </c>
      <c r="E321" s="318">
        <v>16220</v>
      </c>
      <c r="F321" s="298">
        <v>44077</v>
      </c>
      <c r="G321" s="746" t="s">
        <v>2504</v>
      </c>
      <c r="H321" s="100">
        <v>2</v>
      </c>
      <c r="I321" s="319"/>
      <c r="K321" s="319" t="s">
        <v>2113</v>
      </c>
      <c r="L321" s="299" t="s">
        <v>66</v>
      </c>
      <c r="M321" s="746" t="s">
        <v>67</v>
      </c>
      <c r="N321" s="291">
        <v>74000</v>
      </c>
      <c r="O321" s="746"/>
      <c r="P321" s="427">
        <v>0</v>
      </c>
      <c r="Q321" s="747">
        <v>0</v>
      </c>
      <c r="R321" s="427">
        <v>1000000</v>
      </c>
      <c r="S321" s="747">
        <v>1000000</v>
      </c>
      <c r="T321" s="427">
        <v>2000000</v>
      </c>
      <c r="U321" s="747">
        <v>10</v>
      </c>
      <c r="V321" s="427">
        <v>5</v>
      </c>
      <c r="W321" s="747">
        <v>15</v>
      </c>
      <c r="X321" s="294">
        <v>199</v>
      </c>
      <c r="Y321" s="747">
        <v>7491</v>
      </c>
      <c r="Z321" s="294">
        <v>872</v>
      </c>
    </row>
    <row r="322" spans="1:26" ht="21.95" customHeight="1">
      <c r="A322" s="738" t="s">
        <v>1936</v>
      </c>
      <c r="B322" s="319" t="s">
        <v>1934</v>
      </c>
      <c r="C322" s="317" t="s">
        <v>1937</v>
      </c>
      <c r="D322" s="697" t="s">
        <v>85</v>
      </c>
      <c r="E322" s="318">
        <v>23953</v>
      </c>
      <c r="F322" s="298">
        <v>44077</v>
      </c>
      <c r="G322" s="746" t="s">
        <v>2504</v>
      </c>
      <c r="H322" s="100">
        <v>2</v>
      </c>
      <c r="I322" s="319"/>
      <c r="K322" s="319" t="s">
        <v>2113</v>
      </c>
      <c r="L322" s="299" t="s">
        <v>66</v>
      </c>
      <c r="M322" s="746" t="s">
        <v>67</v>
      </c>
      <c r="N322" s="291">
        <v>74000</v>
      </c>
      <c r="O322" s="746"/>
      <c r="P322" s="427">
        <v>0</v>
      </c>
      <c r="Q322" s="747">
        <v>0</v>
      </c>
      <c r="R322" s="427">
        <v>1000000</v>
      </c>
      <c r="S322" s="747">
        <v>1000000</v>
      </c>
      <c r="T322" s="427">
        <v>2000000</v>
      </c>
      <c r="U322" s="747">
        <v>7</v>
      </c>
      <c r="V322" s="427">
        <v>1</v>
      </c>
      <c r="W322" s="747">
        <v>8</v>
      </c>
      <c r="X322" s="294">
        <v>393</v>
      </c>
      <c r="Y322" s="747">
        <v>3488</v>
      </c>
      <c r="Z322" s="294">
        <v>454</v>
      </c>
    </row>
    <row r="323" spans="1:26" ht="21.95" customHeight="1">
      <c r="A323" s="738" t="s">
        <v>1938</v>
      </c>
      <c r="B323" s="319" t="s">
        <v>1939</v>
      </c>
      <c r="C323" s="317" t="s">
        <v>833</v>
      </c>
      <c r="D323" s="697" t="s">
        <v>110</v>
      </c>
      <c r="E323" s="318">
        <v>8103</v>
      </c>
      <c r="F323" s="298">
        <v>44103</v>
      </c>
      <c r="G323" s="746" t="s">
        <v>39</v>
      </c>
      <c r="H323" s="100">
        <v>7</v>
      </c>
      <c r="I323" s="319" t="s">
        <v>39</v>
      </c>
      <c r="J323" s="100" t="s">
        <v>2505</v>
      </c>
      <c r="K323" s="319" t="s">
        <v>944</v>
      </c>
      <c r="L323" s="299" t="s">
        <v>887</v>
      </c>
      <c r="M323" s="746" t="s">
        <v>61</v>
      </c>
      <c r="N323" s="291">
        <v>57100</v>
      </c>
      <c r="O323" s="746">
        <v>53175135</v>
      </c>
      <c r="P323" s="427">
        <v>0</v>
      </c>
      <c r="Q323" s="747">
        <v>0</v>
      </c>
      <c r="R323" s="427">
        <v>1000000</v>
      </c>
      <c r="S323" s="747">
        <v>500000</v>
      </c>
      <c r="T323" s="427">
        <v>1500000</v>
      </c>
      <c r="U323" s="747">
        <v>5</v>
      </c>
      <c r="V323" s="427">
        <v>0</v>
      </c>
      <c r="W323" s="747">
        <v>5</v>
      </c>
      <c r="X323" s="294">
        <v>380</v>
      </c>
      <c r="Y323" s="747">
        <v>3200</v>
      </c>
      <c r="Z323" s="294">
        <v>0</v>
      </c>
    </row>
    <row r="324" spans="1:26" ht="21.95" customHeight="1">
      <c r="A324" s="738" t="s">
        <v>1940</v>
      </c>
      <c r="B324" s="319" t="s">
        <v>1941</v>
      </c>
      <c r="C324" s="317" t="s">
        <v>1942</v>
      </c>
      <c r="D324" s="697" t="s">
        <v>104</v>
      </c>
      <c r="E324" s="318">
        <v>16230</v>
      </c>
      <c r="F324" s="298">
        <v>44096</v>
      </c>
      <c r="G324" s="746" t="s">
        <v>2506</v>
      </c>
      <c r="H324" s="100">
        <v>6</v>
      </c>
      <c r="I324" s="319"/>
      <c r="K324" s="319" t="s">
        <v>2507</v>
      </c>
      <c r="L324" s="299" t="s">
        <v>976</v>
      </c>
      <c r="M324" s="746" t="s">
        <v>33</v>
      </c>
      <c r="N324" s="291">
        <v>20000</v>
      </c>
      <c r="O324" s="746"/>
      <c r="P324" s="427">
        <v>0</v>
      </c>
      <c r="Q324" s="747">
        <v>0</v>
      </c>
      <c r="R324" s="427">
        <v>1000000</v>
      </c>
      <c r="S324" s="747">
        <v>500000</v>
      </c>
      <c r="T324" s="427">
        <v>1500000</v>
      </c>
      <c r="U324" s="747">
        <v>30</v>
      </c>
      <c r="V324" s="427">
        <v>22</v>
      </c>
      <c r="W324" s="747">
        <v>52</v>
      </c>
      <c r="X324" s="294">
        <v>186</v>
      </c>
      <c r="Y324" s="747">
        <v>200</v>
      </c>
      <c r="Z324" s="294">
        <v>200</v>
      </c>
    </row>
    <row r="325" spans="1:26" ht="21.95" customHeight="1">
      <c r="A325" s="738" t="s">
        <v>1943</v>
      </c>
      <c r="B325" s="319" t="s">
        <v>1944</v>
      </c>
      <c r="C325" s="317" t="s">
        <v>1945</v>
      </c>
      <c r="D325" s="697" t="s">
        <v>112</v>
      </c>
      <c r="E325" s="318">
        <v>16220</v>
      </c>
      <c r="F325" s="298">
        <v>44075</v>
      </c>
      <c r="G325" s="746" t="s">
        <v>2508</v>
      </c>
      <c r="H325" s="100">
        <v>3</v>
      </c>
      <c r="I325" s="319"/>
      <c r="K325" s="319" t="s">
        <v>2509</v>
      </c>
      <c r="L325" s="299" t="s">
        <v>2218</v>
      </c>
      <c r="M325" s="746" t="s">
        <v>56</v>
      </c>
      <c r="N325" s="291">
        <v>70160</v>
      </c>
      <c r="O325" s="746" t="s">
        <v>2587</v>
      </c>
      <c r="P325" s="427">
        <v>0</v>
      </c>
      <c r="Q325" s="747">
        <v>1000000</v>
      </c>
      <c r="R325" s="427">
        <v>400000</v>
      </c>
      <c r="S325" s="747">
        <v>100000</v>
      </c>
      <c r="T325" s="427">
        <v>1500000</v>
      </c>
      <c r="U325" s="747">
        <v>4</v>
      </c>
      <c r="V325" s="427">
        <v>0</v>
      </c>
      <c r="W325" s="747">
        <v>4</v>
      </c>
      <c r="X325" s="294">
        <v>76.5</v>
      </c>
      <c r="Y325" s="747">
        <v>2412</v>
      </c>
      <c r="Z325" s="294">
        <v>640</v>
      </c>
    </row>
    <row r="326" spans="1:26" ht="21.95" customHeight="1">
      <c r="A326" s="738" t="s">
        <v>1946</v>
      </c>
      <c r="B326" s="319" t="s">
        <v>1947</v>
      </c>
      <c r="C326" s="317" t="s">
        <v>1948</v>
      </c>
      <c r="D326" s="697">
        <v>37</v>
      </c>
      <c r="E326" s="318">
        <v>31001</v>
      </c>
      <c r="F326" s="298">
        <v>44089</v>
      </c>
      <c r="G326" s="746">
        <v>153</v>
      </c>
      <c r="H326" s="100">
        <v>3</v>
      </c>
      <c r="I326" s="319"/>
      <c r="J326" s="100" t="s">
        <v>2510</v>
      </c>
      <c r="K326" s="319" t="s">
        <v>2511</v>
      </c>
      <c r="L326" s="299" t="s">
        <v>2323</v>
      </c>
      <c r="M326" s="746" t="s">
        <v>868</v>
      </c>
      <c r="N326" s="291">
        <v>64130</v>
      </c>
      <c r="O326" s="746">
        <v>857376548</v>
      </c>
      <c r="P326" s="427">
        <v>500000</v>
      </c>
      <c r="Q326" s="747">
        <v>300000</v>
      </c>
      <c r="R326" s="427">
        <v>500000</v>
      </c>
      <c r="S326" s="747">
        <v>100000</v>
      </c>
      <c r="T326" s="427">
        <v>1400000</v>
      </c>
      <c r="U326" s="747">
        <v>5</v>
      </c>
      <c r="V326" s="427">
        <v>5</v>
      </c>
      <c r="W326" s="747">
        <v>10</v>
      </c>
      <c r="X326" s="294">
        <v>162.44</v>
      </c>
      <c r="Y326" s="747">
        <v>4592</v>
      </c>
      <c r="Z326" s="294">
        <v>600</v>
      </c>
    </row>
    <row r="327" spans="1:26" ht="21.95" customHeight="1">
      <c r="A327" s="738" t="s">
        <v>1949</v>
      </c>
      <c r="B327" s="319" t="s">
        <v>1950</v>
      </c>
      <c r="C327" s="317" t="s">
        <v>1951</v>
      </c>
      <c r="D327" s="697">
        <v>69</v>
      </c>
      <c r="E327" s="318">
        <v>26202</v>
      </c>
      <c r="F327" s="298">
        <v>44088</v>
      </c>
      <c r="G327" s="746">
        <v>40124</v>
      </c>
      <c r="H327" s="100">
        <v>6</v>
      </c>
      <c r="I327" s="319"/>
      <c r="K327" s="319" t="s">
        <v>1982</v>
      </c>
      <c r="L327" s="299" t="s">
        <v>1983</v>
      </c>
      <c r="M327" s="746" t="s">
        <v>35</v>
      </c>
      <c r="N327" s="291">
        <v>12140</v>
      </c>
      <c r="O327" s="746"/>
      <c r="P327" s="427">
        <v>0</v>
      </c>
      <c r="Q327" s="747">
        <v>0</v>
      </c>
      <c r="R327" s="427">
        <v>300000</v>
      </c>
      <c r="S327" s="747">
        <v>1000000</v>
      </c>
      <c r="T327" s="427">
        <v>1300000</v>
      </c>
      <c r="U327" s="747">
        <v>9</v>
      </c>
      <c r="V327" s="427">
        <v>0</v>
      </c>
      <c r="W327" s="747">
        <v>9</v>
      </c>
      <c r="X327" s="294">
        <v>77.77</v>
      </c>
      <c r="Y327" s="747">
        <v>260</v>
      </c>
      <c r="Z327" s="294">
        <v>176</v>
      </c>
    </row>
    <row r="328" spans="1:26" ht="21.95" customHeight="1">
      <c r="A328" s="738" t="s">
        <v>1952</v>
      </c>
      <c r="B328" s="319" t="s">
        <v>1953</v>
      </c>
      <c r="C328" s="317" t="s">
        <v>92</v>
      </c>
      <c r="D328" s="697">
        <v>105</v>
      </c>
      <c r="E328" s="318">
        <v>38211</v>
      </c>
      <c r="F328" s="298">
        <v>44104</v>
      </c>
      <c r="G328" s="746" t="s">
        <v>2512</v>
      </c>
      <c r="H328" s="100">
        <v>5</v>
      </c>
      <c r="I328" s="319"/>
      <c r="K328" s="319" t="s">
        <v>2513</v>
      </c>
      <c r="L328" s="299" t="s">
        <v>2514</v>
      </c>
      <c r="M328" s="746" t="s">
        <v>37</v>
      </c>
      <c r="N328" s="291">
        <v>25110</v>
      </c>
      <c r="O328" s="746"/>
      <c r="P328" s="427">
        <v>0</v>
      </c>
      <c r="Q328" s="747">
        <v>500000</v>
      </c>
      <c r="R328" s="427">
        <v>100000</v>
      </c>
      <c r="S328" s="747">
        <v>500000</v>
      </c>
      <c r="T328" s="427">
        <v>1100000</v>
      </c>
      <c r="U328" s="747">
        <v>6</v>
      </c>
      <c r="V328" s="427">
        <v>2</v>
      </c>
      <c r="W328" s="747">
        <v>8</v>
      </c>
      <c r="X328" s="294">
        <v>222.5</v>
      </c>
      <c r="Y328" s="747">
        <v>103180</v>
      </c>
      <c r="Z328" s="294">
        <v>421</v>
      </c>
    </row>
    <row r="329" spans="1:26" ht="21.95" customHeight="1">
      <c r="A329" s="738" t="s">
        <v>1954</v>
      </c>
      <c r="B329" s="319" t="s">
        <v>1955</v>
      </c>
      <c r="C329" s="317" t="s">
        <v>945</v>
      </c>
      <c r="D329" s="697" t="s">
        <v>115</v>
      </c>
      <c r="E329" s="318">
        <v>10801</v>
      </c>
      <c r="F329" s="298">
        <v>44076</v>
      </c>
      <c r="G329" s="746" t="s">
        <v>2515</v>
      </c>
      <c r="H329" s="100">
        <v>1</v>
      </c>
      <c r="I329" s="319"/>
      <c r="K329" s="319" t="s">
        <v>2516</v>
      </c>
      <c r="L329" s="299" t="s">
        <v>2517</v>
      </c>
      <c r="M329" s="746" t="s">
        <v>56</v>
      </c>
      <c r="N329" s="291">
        <v>70120</v>
      </c>
      <c r="O329" s="746" t="s">
        <v>2588</v>
      </c>
      <c r="P329" s="427">
        <v>0</v>
      </c>
      <c r="Q329" s="747">
        <v>0</v>
      </c>
      <c r="R329" s="427">
        <v>0</v>
      </c>
      <c r="S329" s="747">
        <v>1000000</v>
      </c>
      <c r="T329" s="427">
        <v>1000000</v>
      </c>
      <c r="U329" s="747">
        <v>22</v>
      </c>
      <c r="V329" s="427">
        <v>0</v>
      </c>
      <c r="W329" s="747">
        <v>22</v>
      </c>
      <c r="X329" s="294">
        <v>190</v>
      </c>
      <c r="Y329" s="747">
        <v>1614</v>
      </c>
      <c r="Z329" s="294">
        <v>984</v>
      </c>
    </row>
    <row r="330" spans="1:26" ht="21.95" customHeight="1">
      <c r="A330" s="738" t="s">
        <v>1956</v>
      </c>
      <c r="B330" s="319" t="s">
        <v>1957</v>
      </c>
      <c r="C330" s="317" t="s">
        <v>1785</v>
      </c>
      <c r="D330" s="697" t="s">
        <v>73</v>
      </c>
      <c r="E330" s="318">
        <v>8103</v>
      </c>
      <c r="F330" s="298">
        <v>44075</v>
      </c>
      <c r="G330" s="746" t="s">
        <v>2518</v>
      </c>
      <c r="H330" s="100">
        <v>10</v>
      </c>
      <c r="I330" s="319"/>
      <c r="K330" s="319" t="s">
        <v>2519</v>
      </c>
      <c r="L330" s="299" t="s">
        <v>2520</v>
      </c>
      <c r="M330" s="746" t="s">
        <v>129</v>
      </c>
      <c r="N330" s="291">
        <v>86130</v>
      </c>
      <c r="O330" s="746"/>
      <c r="P330" s="427">
        <v>500000</v>
      </c>
      <c r="Q330" s="747">
        <v>0</v>
      </c>
      <c r="R330" s="427">
        <v>400000</v>
      </c>
      <c r="S330" s="747">
        <v>100000</v>
      </c>
      <c r="T330" s="427">
        <v>1000000</v>
      </c>
      <c r="U330" s="747">
        <v>3</v>
      </c>
      <c r="V330" s="427">
        <v>0</v>
      </c>
      <c r="W330" s="747">
        <v>3</v>
      </c>
      <c r="X330" s="294">
        <v>250</v>
      </c>
      <c r="Y330" s="747">
        <v>5168</v>
      </c>
      <c r="Z330" s="294">
        <v>0</v>
      </c>
    </row>
    <row r="331" spans="1:26" ht="21.95" customHeight="1">
      <c r="A331" s="738" t="s">
        <v>1958</v>
      </c>
      <c r="B331" s="319" t="s">
        <v>1959</v>
      </c>
      <c r="C331" s="317" t="s">
        <v>92</v>
      </c>
      <c r="D331" s="697">
        <v>105</v>
      </c>
      <c r="E331" s="318">
        <v>38211</v>
      </c>
      <c r="F331" s="298">
        <v>44075</v>
      </c>
      <c r="G331" s="746">
        <v>36</v>
      </c>
      <c r="H331" s="100">
        <v>1</v>
      </c>
      <c r="I331" s="319"/>
      <c r="K331" s="319" t="s">
        <v>2521</v>
      </c>
      <c r="L331" s="299" t="s">
        <v>994</v>
      </c>
      <c r="M331" s="746" t="s">
        <v>28</v>
      </c>
      <c r="N331" s="291">
        <v>18150</v>
      </c>
      <c r="O331" s="746"/>
      <c r="P331" s="427">
        <v>300000</v>
      </c>
      <c r="Q331" s="747">
        <v>150000</v>
      </c>
      <c r="R331" s="427">
        <v>50000</v>
      </c>
      <c r="S331" s="747">
        <v>100000</v>
      </c>
      <c r="T331" s="427">
        <v>600000</v>
      </c>
      <c r="U331" s="747">
        <v>8</v>
      </c>
      <c r="V331" s="427">
        <v>0</v>
      </c>
      <c r="W331" s="747">
        <v>8</v>
      </c>
      <c r="X331" s="294">
        <v>92</v>
      </c>
      <c r="Y331" s="747">
        <v>1704</v>
      </c>
      <c r="Z331" s="294">
        <v>180</v>
      </c>
    </row>
    <row r="332" spans="1:26" ht="21.95" customHeight="1">
      <c r="A332" s="738" t="s">
        <v>1960</v>
      </c>
      <c r="B332" s="319" t="s">
        <v>1961</v>
      </c>
      <c r="C332" s="317" t="s">
        <v>1962</v>
      </c>
      <c r="D332" s="697" t="s">
        <v>110</v>
      </c>
      <c r="E332" s="318">
        <v>8103</v>
      </c>
      <c r="F332" s="298">
        <v>44089</v>
      </c>
      <c r="G332" s="746" t="s">
        <v>39</v>
      </c>
      <c r="H332" s="100">
        <v>1</v>
      </c>
      <c r="I332" s="319"/>
      <c r="K332" s="319" t="s">
        <v>929</v>
      </c>
      <c r="L332" s="299" t="s">
        <v>930</v>
      </c>
      <c r="M332" s="746" t="s">
        <v>53</v>
      </c>
      <c r="N332" s="291">
        <v>84120</v>
      </c>
      <c r="O332" s="746"/>
      <c r="P332" s="427">
        <v>0</v>
      </c>
      <c r="Q332" s="747">
        <v>0</v>
      </c>
      <c r="R332" s="427">
        <v>300000</v>
      </c>
      <c r="S332" s="747">
        <v>50000</v>
      </c>
      <c r="T332" s="427">
        <v>350000</v>
      </c>
      <c r="U332" s="747">
        <v>1</v>
      </c>
      <c r="V332" s="427">
        <v>0</v>
      </c>
      <c r="W332" s="747">
        <v>1</v>
      </c>
      <c r="X332" s="294">
        <v>195</v>
      </c>
      <c r="Y332" s="747">
        <v>600</v>
      </c>
      <c r="Z332" s="294">
        <v>0</v>
      </c>
    </row>
    <row r="333" spans="1:26" ht="21.95" customHeight="1">
      <c r="A333" s="738" t="s">
        <v>1963</v>
      </c>
      <c r="B333" s="319" t="s">
        <v>1964</v>
      </c>
      <c r="C333" s="317" t="s">
        <v>1965</v>
      </c>
      <c r="D333" s="697" t="s">
        <v>44</v>
      </c>
      <c r="E333" s="318">
        <v>22220</v>
      </c>
      <c r="F333" s="298">
        <v>44102</v>
      </c>
      <c r="G333" s="746" t="s">
        <v>2522</v>
      </c>
      <c r="H333" s="100">
        <v>9</v>
      </c>
      <c r="I333" s="319"/>
      <c r="K333" s="319" t="s">
        <v>979</v>
      </c>
      <c r="L333" s="299" t="s">
        <v>48</v>
      </c>
      <c r="M333" s="746" t="s">
        <v>31</v>
      </c>
      <c r="N333" s="291">
        <v>10540</v>
      </c>
      <c r="O333" s="746"/>
      <c r="P333" s="427">
        <v>0</v>
      </c>
      <c r="Q333" s="747">
        <v>0</v>
      </c>
      <c r="R333" s="427">
        <v>0</v>
      </c>
      <c r="S333" s="747">
        <v>0</v>
      </c>
      <c r="T333" s="427">
        <v>0</v>
      </c>
      <c r="U333" s="747">
        <v>14</v>
      </c>
      <c r="V333" s="427">
        <v>16</v>
      </c>
      <c r="W333" s="747">
        <v>30</v>
      </c>
      <c r="X333" s="294">
        <v>488.03</v>
      </c>
      <c r="Y333" s="747">
        <v>8000</v>
      </c>
      <c r="Z333" s="294">
        <v>3754</v>
      </c>
    </row>
    <row r="334" spans="1:26" ht="21.95" customHeight="1">
      <c r="A334" s="748" t="s">
        <v>1966</v>
      </c>
      <c r="B334" s="145" t="s">
        <v>1967</v>
      </c>
      <c r="C334" s="143" t="s">
        <v>99</v>
      </c>
      <c r="D334" s="749" t="s">
        <v>85</v>
      </c>
      <c r="E334" s="144">
        <v>23953</v>
      </c>
      <c r="F334" s="750">
        <v>44089</v>
      </c>
      <c r="G334" s="751" t="s">
        <v>2523</v>
      </c>
      <c r="H334" s="752">
        <v>10</v>
      </c>
      <c r="I334" s="145"/>
      <c r="J334" s="752"/>
      <c r="K334" s="145" t="s">
        <v>2524</v>
      </c>
      <c r="L334" s="753" t="s">
        <v>2525</v>
      </c>
      <c r="M334" s="751" t="s">
        <v>26</v>
      </c>
      <c r="N334" s="754">
        <v>21120</v>
      </c>
      <c r="O334" s="751"/>
      <c r="P334" s="755">
        <v>0</v>
      </c>
      <c r="Q334" s="756">
        <v>0</v>
      </c>
      <c r="R334" s="755">
        <v>0</v>
      </c>
      <c r="S334" s="756">
        <v>0</v>
      </c>
      <c r="T334" s="755">
        <v>0</v>
      </c>
      <c r="U334" s="756">
        <v>3</v>
      </c>
      <c r="V334" s="755">
        <v>0</v>
      </c>
      <c r="W334" s="756">
        <v>3</v>
      </c>
      <c r="X334" s="757">
        <v>470.06</v>
      </c>
      <c r="Y334" s="756">
        <v>0</v>
      </c>
      <c r="Z334" s="757">
        <v>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topLeftCell="A245" workbookViewId="0">
      <selection activeCell="B256" sqref="B256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205" t="s">
        <v>290</v>
      </c>
    </row>
    <row r="2" spans="1:2" ht="20.100000000000001" customHeight="1">
      <c r="A2" s="206" t="s">
        <v>291</v>
      </c>
      <c r="B2" s="758" t="s">
        <v>292</v>
      </c>
    </row>
    <row r="3" spans="1:2" ht="20.100000000000001" customHeight="1">
      <c r="A3" s="207" t="s">
        <v>275</v>
      </c>
      <c r="B3" s="759"/>
    </row>
    <row r="4" spans="1:2" ht="20.100000000000001" customHeight="1">
      <c r="A4" s="208">
        <v>1</v>
      </c>
      <c r="B4" s="760" t="s">
        <v>293</v>
      </c>
    </row>
    <row r="5" spans="1:2" ht="20.100000000000001" customHeight="1">
      <c r="A5" s="209" t="s">
        <v>101</v>
      </c>
      <c r="B5" s="761" t="s">
        <v>140</v>
      </c>
    </row>
    <row r="6" spans="1:2" ht="20.100000000000001" customHeight="1">
      <c r="A6" s="209" t="s">
        <v>128</v>
      </c>
      <c r="B6" s="761" t="s">
        <v>141</v>
      </c>
    </row>
    <row r="7" spans="1:2" ht="20.100000000000001" customHeight="1">
      <c r="A7" s="209" t="s">
        <v>294</v>
      </c>
      <c r="B7" s="761" t="s">
        <v>295</v>
      </c>
    </row>
    <row r="8" spans="1:2" ht="20.100000000000001" customHeight="1">
      <c r="A8" s="209" t="s">
        <v>296</v>
      </c>
      <c r="B8" s="761" t="s">
        <v>297</v>
      </c>
    </row>
    <row r="9" spans="1:2" ht="20.100000000000001" customHeight="1">
      <c r="A9" s="209" t="s">
        <v>109</v>
      </c>
      <c r="B9" s="761" t="s">
        <v>298</v>
      </c>
    </row>
    <row r="10" spans="1:2" ht="20.100000000000001" customHeight="1">
      <c r="A10" s="209" t="s">
        <v>89</v>
      </c>
      <c r="B10" s="761" t="s">
        <v>299</v>
      </c>
    </row>
    <row r="11" spans="1:2" ht="20.100000000000001" customHeight="1">
      <c r="A11" s="209" t="s">
        <v>300</v>
      </c>
      <c r="B11" s="761" t="s">
        <v>301</v>
      </c>
    </row>
    <row r="12" spans="1:2" ht="20.100000000000001" customHeight="1">
      <c r="A12" s="209" t="s">
        <v>302</v>
      </c>
      <c r="B12" s="761" t="s">
        <v>303</v>
      </c>
    </row>
    <row r="13" spans="1:2" ht="20.100000000000001" customHeight="1">
      <c r="A13" s="209" t="s">
        <v>107</v>
      </c>
      <c r="B13" s="761" t="s">
        <v>142</v>
      </c>
    </row>
    <row r="14" spans="1:2" ht="20.100000000000001" customHeight="1">
      <c r="A14" s="209" t="s">
        <v>304</v>
      </c>
      <c r="B14" s="761" t="s">
        <v>305</v>
      </c>
    </row>
    <row r="15" spans="1:2" ht="20.100000000000001" customHeight="1">
      <c r="A15" s="209" t="s">
        <v>306</v>
      </c>
      <c r="B15" s="761" t="s">
        <v>307</v>
      </c>
    </row>
    <row r="16" spans="1:2" ht="20.100000000000001" customHeight="1">
      <c r="A16" s="209" t="s">
        <v>97</v>
      </c>
      <c r="B16" s="761" t="s">
        <v>143</v>
      </c>
    </row>
    <row r="17" spans="1:2" ht="20.100000000000001" customHeight="1">
      <c r="A17" s="209" t="s">
        <v>73</v>
      </c>
      <c r="B17" s="761" t="s">
        <v>308</v>
      </c>
    </row>
    <row r="18" spans="1:2" ht="20.100000000000001" customHeight="1">
      <c r="A18" s="209" t="s">
        <v>309</v>
      </c>
      <c r="B18" s="761" t="s">
        <v>310</v>
      </c>
    </row>
    <row r="19" spans="1:2" ht="20.100000000000001" customHeight="1">
      <c r="A19" s="209" t="s">
        <v>110</v>
      </c>
      <c r="B19" s="761" t="s">
        <v>145</v>
      </c>
    </row>
    <row r="20" spans="1:2" ht="20.100000000000001" customHeight="1">
      <c r="A20" s="209" t="s">
        <v>311</v>
      </c>
      <c r="B20" s="761" t="s">
        <v>312</v>
      </c>
    </row>
    <row r="21" spans="1:2" ht="20.100000000000001" customHeight="1">
      <c r="A21" s="209" t="s">
        <v>98</v>
      </c>
      <c r="B21" s="761" t="s">
        <v>146</v>
      </c>
    </row>
    <row r="22" spans="1:2" ht="20.100000000000001" customHeight="1">
      <c r="A22" s="209" t="s">
        <v>102</v>
      </c>
      <c r="B22" s="761" t="s">
        <v>313</v>
      </c>
    </row>
    <row r="23" spans="1:2" ht="20.100000000000001" customHeight="1">
      <c r="A23" s="209" t="s">
        <v>34</v>
      </c>
      <c r="B23" s="761" t="s">
        <v>314</v>
      </c>
    </row>
    <row r="24" spans="1:2" ht="20.100000000000001" customHeight="1">
      <c r="A24" s="209" t="s">
        <v>315</v>
      </c>
      <c r="B24" s="761" t="s">
        <v>316</v>
      </c>
    </row>
    <row r="25" spans="1:2" ht="20.100000000000001" customHeight="1">
      <c r="A25" s="209" t="s">
        <v>116</v>
      </c>
      <c r="B25" s="761" t="s">
        <v>317</v>
      </c>
    </row>
    <row r="26" spans="1:2" ht="20.100000000000001" customHeight="1">
      <c r="A26" s="209" t="s">
        <v>318</v>
      </c>
      <c r="B26" s="761" t="s">
        <v>319</v>
      </c>
    </row>
    <row r="27" spans="1:2" ht="20.100000000000001" customHeight="1">
      <c r="A27" s="209" t="s">
        <v>320</v>
      </c>
      <c r="B27" s="761" t="s">
        <v>321</v>
      </c>
    </row>
    <row r="28" spans="1:2" ht="20.100000000000001" customHeight="1">
      <c r="A28" s="209" t="s">
        <v>322</v>
      </c>
      <c r="B28" s="761" t="s">
        <v>323</v>
      </c>
    </row>
    <row r="29" spans="1:2" ht="20.100000000000001" customHeight="1">
      <c r="A29" s="209" t="s">
        <v>324</v>
      </c>
      <c r="B29" s="761" t="s">
        <v>325</v>
      </c>
    </row>
    <row r="30" spans="1:2" ht="20.100000000000001" customHeight="1">
      <c r="A30" s="209" t="s">
        <v>326</v>
      </c>
      <c r="B30" s="761" t="s">
        <v>327</v>
      </c>
    </row>
    <row r="31" spans="1:2" ht="20.100000000000001" customHeight="1">
      <c r="A31" s="209" t="s">
        <v>328</v>
      </c>
      <c r="B31" s="761" t="s">
        <v>329</v>
      </c>
    </row>
    <row r="32" spans="1:2" ht="20.100000000000001" customHeight="1">
      <c r="A32" s="209" t="s">
        <v>330</v>
      </c>
      <c r="B32" s="761" t="s">
        <v>331</v>
      </c>
    </row>
    <row r="33" spans="1:2" ht="20.100000000000001" customHeight="1">
      <c r="A33" s="209" t="s">
        <v>332</v>
      </c>
      <c r="B33" s="761" t="s">
        <v>333</v>
      </c>
    </row>
    <row r="34" spans="1:2" ht="20.100000000000001" customHeight="1">
      <c r="A34" s="209" t="s">
        <v>334</v>
      </c>
      <c r="B34" s="761" t="s">
        <v>335</v>
      </c>
    </row>
    <row r="35" spans="1:2" ht="20.100000000000001" customHeight="1">
      <c r="A35" s="209" t="s">
        <v>336</v>
      </c>
      <c r="B35" s="761" t="s">
        <v>337</v>
      </c>
    </row>
    <row r="36" spans="1:2" ht="20.100000000000001" customHeight="1">
      <c r="A36" s="209" t="s">
        <v>338</v>
      </c>
      <c r="B36" s="761" t="s">
        <v>339</v>
      </c>
    </row>
    <row r="37" spans="1:2" ht="20.100000000000001" customHeight="1">
      <c r="A37" s="210" t="s">
        <v>340</v>
      </c>
      <c r="B37" s="762" t="s">
        <v>341</v>
      </c>
    </row>
    <row r="38" spans="1:2" ht="20.100000000000001" customHeight="1">
      <c r="A38" s="209" t="s">
        <v>342</v>
      </c>
      <c r="B38" s="761" t="s">
        <v>343</v>
      </c>
    </row>
    <row r="39" spans="1:2" ht="20.100000000000001" customHeight="1">
      <c r="A39" s="209" t="s">
        <v>111</v>
      </c>
      <c r="B39" s="761" t="s">
        <v>344</v>
      </c>
    </row>
    <row r="40" spans="1:2" ht="20.100000000000001" customHeight="1">
      <c r="A40" s="209" t="s">
        <v>345</v>
      </c>
      <c r="B40" s="761" t="s">
        <v>346</v>
      </c>
    </row>
    <row r="41" spans="1:2" ht="20.100000000000001" customHeight="1">
      <c r="A41" s="209" t="s">
        <v>347</v>
      </c>
      <c r="B41" s="761" t="s">
        <v>348</v>
      </c>
    </row>
    <row r="42" spans="1:2" ht="20.100000000000001" customHeight="1">
      <c r="A42" s="209" t="s">
        <v>349</v>
      </c>
      <c r="B42" s="761" t="s">
        <v>350</v>
      </c>
    </row>
    <row r="43" spans="1:2" ht="20.100000000000001" customHeight="1">
      <c r="A43" s="209" t="s">
        <v>351</v>
      </c>
      <c r="B43" s="761" t="s">
        <v>352</v>
      </c>
    </row>
    <row r="44" spans="1:2" ht="20.100000000000001" customHeight="1">
      <c r="A44" s="209" t="s">
        <v>79</v>
      </c>
      <c r="B44" s="761" t="s">
        <v>353</v>
      </c>
    </row>
    <row r="45" spans="1:2" ht="20.100000000000001" customHeight="1">
      <c r="A45" s="209" t="s">
        <v>354</v>
      </c>
      <c r="B45" s="761" t="s">
        <v>355</v>
      </c>
    </row>
    <row r="46" spans="1:2" ht="20.100000000000001" customHeight="1">
      <c r="A46" s="209" t="s">
        <v>356</v>
      </c>
      <c r="B46" s="761" t="s">
        <v>357</v>
      </c>
    </row>
    <row r="47" spans="1:2" ht="20.100000000000001" customHeight="1">
      <c r="A47" s="209" t="s">
        <v>122</v>
      </c>
      <c r="B47" s="761" t="s">
        <v>148</v>
      </c>
    </row>
    <row r="48" spans="1:2" ht="20.100000000000001" customHeight="1">
      <c r="A48" s="209" t="s">
        <v>358</v>
      </c>
      <c r="B48" s="761" t="s">
        <v>359</v>
      </c>
    </row>
    <row r="49" spans="1:2" ht="20.100000000000001" customHeight="1">
      <c r="A49" s="209" t="s">
        <v>103</v>
      </c>
      <c r="B49" s="761" t="s">
        <v>149</v>
      </c>
    </row>
    <row r="50" spans="1:2" ht="20.100000000000001" customHeight="1">
      <c r="A50" s="209" t="s">
        <v>54</v>
      </c>
      <c r="B50" s="761" t="s">
        <v>150</v>
      </c>
    </row>
    <row r="51" spans="1:2" ht="20.100000000000001" customHeight="1">
      <c r="A51" s="209" t="s">
        <v>121</v>
      </c>
      <c r="B51" s="761" t="s">
        <v>151</v>
      </c>
    </row>
    <row r="52" spans="1:2" ht="20.100000000000001" customHeight="1">
      <c r="A52" s="209" t="s">
        <v>42</v>
      </c>
      <c r="B52" s="761" t="s">
        <v>152</v>
      </c>
    </row>
    <row r="53" spans="1:2" ht="20.100000000000001" customHeight="1">
      <c r="A53" s="209" t="s">
        <v>360</v>
      </c>
      <c r="B53" s="761" t="s">
        <v>361</v>
      </c>
    </row>
    <row r="54" spans="1:2" ht="20.100000000000001" customHeight="1">
      <c r="A54" s="209" t="s">
        <v>362</v>
      </c>
      <c r="B54" s="761" t="s">
        <v>363</v>
      </c>
    </row>
    <row r="55" spans="1:2" ht="20.100000000000001" customHeight="1">
      <c r="A55" s="209" t="s">
        <v>364</v>
      </c>
      <c r="B55" s="761" t="s">
        <v>365</v>
      </c>
    </row>
    <row r="56" spans="1:2" ht="20.100000000000001" customHeight="1">
      <c r="A56" s="209" t="s">
        <v>366</v>
      </c>
      <c r="B56" s="761" t="s">
        <v>367</v>
      </c>
    </row>
    <row r="57" spans="1:2" ht="20.100000000000001" customHeight="1">
      <c r="A57" s="209" t="s">
        <v>368</v>
      </c>
      <c r="B57" s="761" t="s">
        <v>369</v>
      </c>
    </row>
    <row r="58" spans="1:2" ht="20.100000000000001" customHeight="1">
      <c r="A58" s="209" t="s">
        <v>370</v>
      </c>
      <c r="B58" s="761" t="s">
        <v>371</v>
      </c>
    </row>
    <row r="59" spans="1:2" ht="20.100000000000001" customHeight="1">
      <c r="A59" s="209" t="s">
        <v>372</v>
      </c>
      <c r="B59" s="761" t="s">
        <v>373</v>
      </c>
    </row>
    <row r="60" spans="1:2" ht="20.100000000000001" customHeight="1">
      <c r="A60" s="209" t="s">
        <v>374</v>
      </c>
      <c r="B60" s="761" t="s">
        <v>375</v>
      </c>
    </row>
    <row r="61" spans="1:2" ht="20.100000000000001" customHeight="1">
      <c r="A61" s="209" t="s">
        <v>376</v>
      </c>
      <c r="B61" s="761" t="s">
        <v>377</v>
      </c>
    </row>
    <row r="62" spans="1:2" ht="20.100000000000001" customHeight="1">
      <c r="A62" s="209" t="s">
        <v>378</v>
      </c>
      <c r="B62" s="761" t="s">
        <v>379</v>
      </c>
    </row>
    <row r="63" spans="1:2" ht="20.100000000000001" customHeight="1">
      <c r="A63" s="209" t="s">
        <v>380</v>
      </c>
      <c r="B63" s="761" t="s">
        <v>381</v>
      </c>
    </row>
    <row r="64" spans="1:2" ht="20.100000000000001" customHeight="1">
      <c r="A64" s="209" t="s">
        <v>382</v>
      </c>
      <c r="B64" s="761" t="s">
        <v>383</v>
      </c>
    </row>
    <row r="65" spans="1:2" ht="20.100000000000001" customHeight="1">
      <c r="A65" s="209" t="s">
        <v>384</v>
      </c>
      <c r="B65" s="761" t="s">
        <v>385</v>
      </c>
    </row>
    <row r="66" spans="1:2" ht="20.100000000000001" customHeight="1">
      <c r="A66" s="209" t="s">
        <v>386</v>
      </c>
      <c r="B66" s="761" t="s">
        <v>387</v>
      </c>
    </row>
    <row r="67" spans="1:2" ht="20.100000000000001" customHeight="1">
      <c r="A67" s="209" t="s">
        <v>388</v>
      </c>
      <c r="B67" s="761" t="s">
        <v>389</v>
      </c>
    </row>
    <row r="68" spans="1:2" ht="20.100000000000001" customHeight="1">
      <c r="A68" s="209" t="s">
        <v>390</v>
      </c>
      <c r="B68" s="761" t="s">
        <v>391</v>
      </c>
    </row>
    <row r="69" spans="1:2" ht="20.100000000000001" customHeight="1">
      <c r="A69" s="209" t="s">
        <v>65</v>
      </c>
      <c r="B69" s="761" t="s">
        <v>392</v>
      </c>
    </row>
    <row r="70" spans="1:2" ht="20.100000000000001" customHeight="1">
      <c r="A70" s="209" t="s">
        <v>393</v>
      </c>
      <c r="B70" s="761" t="s">
        <v>394</v>
      </c>
    </row>
    <row r="71" spans="1:2" ht="20.100000000000001" customHeight="1">
      <c r="A71" s="209" t="s">
        <v>395</v>
      </c>
      <c r="B71" s="761" t="s">
        <v>396</v>
      </c>
    </row>
    <row r="72" spans="1:2" ht="20.100000000000001" customHeight="1">
      <c r="A72" s="210" t="s">
        <v>397</v>
      </c>
      <c r="B72" s="762" t="s">
        <v>398</v>
      </c>
    </row>
    <row r="73" spans="1:2" ht="20.100000000000001" customHeight="1">
      <c r="A73" s="209" t="s">
        <v>399</v>
      </c>
      <c r="B73" s="761" t="s">
        <v>400</v>
      </c>
    </row>
    <row r="74" spans="1:2" ht="20.100000000000001" customHeight="1">
      <c r="A74" s="209" t="s">
        <v>401</v>
      </c>
      <c r="B74" s="761" t="s">
        <v>402</v>
      </c>
    </row>
    <row r="75" spans="1:2" ht="20.100000000000001" customHeight="1">
      <c r="A75" s="209" t="s">
        <v>403</v>
      </c>
      <c r="B75" s="761" t="s">
        <v>404</v>
      </c>
    </row>
    <row r="76" spans="1:2" ht="20.100000000000001" customHeight="1">
      <c r="A76" s="209" t="s">
        <v>405</v>
      </c>
      <c r="B76" s="761" t="s">
        <v>406</v>
      </c>
    </row>
    <row r="77" spans="1:2" ht="20.100000000000001" customHeight="1">
      <c r="A77" s="209" t="s">
        <v>407</v>
      </c>
      <c r="B77" s="761" t="s">
        <v>408</v>
      </c>
    </row>
    <row r="78" spans="1:2" ht="20.100000000000001" customHeight="1">
      <c r="A78" s="209" t="s">
        <v>409</v>
      </c>
      <c r="B78" s="761" t="s">
        <v>410</v>
      </c>
    </row>
    <row r="79" spans="1:2" ht="20.100000000000001" customHeight="1">
      <c r="A79" s="209" t="s">
        <v>411</v>
      </c>
      <c r="B79" s="761" t="s">
        <v>412</v>
      </c>
    </row>
    <row r="80" spans="1:2" ht="20.100000000000001" customHeight="1">
      <c r="A80" s="209" t="s">
        <v>117</v>
      </c>
      <c r="B80" s="761" t="s">
        <v>153</v>
      </c>
    </row>
    <row r="81" spans="1:2" ht="20.100000000000001" customHeight="1">
      <c r="A81" s="209">
        <v>14</v>
      </c>
      <c r="B81" s="761" t="s">
        <v>413</v>
      </c>
    </row>
    <row r="82" spans="1:2" ht="20.100000000000001" customHeight="1">
      <c r="A82" s="209" t="s">
        <v>115</v>
      </c>
      <c r="B82" s="761" t="s">
        <v>154</v>
      </c>
    </row>
    <row r="83" spans="1:2" ht="20.100000000000001" customHeight="1">
      <c r="A83" s="209" t="s">
        <v>29</v>
      </c>
      <c r="B83" s="761" t="s">
        <v>414</v>
      </c>
    </row>
    <row r="84" spans="1:2" ht="20.100000000000001" customHeight="1">
      <c r="A84" s="209">
        <v>16</v>
      </c>
      <c r="B84" s="761" t="s">
        <v>415</v>
      </c>
    </row>
    <row r="85" spans="1:2" ht="20.100000000000001" customHeight="1">
      <c r="A85" s="209">
        <v>17</v>
      </c>
      <c r="B85" s="761" t="s">
        <v>416</v>
      </c>
    </row>
    <row r="86" spans="1:2" ht="20.100000000000001" customHeight="1">
      <c r="A86" s="209">
        <v>18</v>
      </c>
      <c r="B86" s="761" t="s">
        <v>417</v>
      </c>
    </row>
    <row r="87" spans="1:2" ht="20.100000000000001" customHeight="1">
      <c r="A87" s="209" t="s">
        <v>418</v>
      </c>
      <c r="B87" s="761" t="s">
        <v>419</v>
      </c>
    </row>
    <row r="88" spans="1:2" ht="20.100000000000001" customHeight="1">
      <c r="A88" s="209" t="s">
        <v>420</v>
      </c>
      <c r="B88" s="761" t="s">
        <v>421</v>
      </c>
    </row>
    <row r="89" spans="1:2" ht="20.100000000000001" customHeight="1">
      <c r="A89" s="209" t="s">
        <v>100</v>
      </c>
      <c r="B89" s="761" t="s">
        <v>155</v>
      </c>
    </row>
    <row r="90" spans="1:2" ht="20.100000000000001" customHeight="1">
      <c r="A90" s="209" t="s">
        <v>119</v>
      </c>
      <c r="B90" s="761" t="s">
        <v>156</v>
      </c>
    </row>
    <row r="91" spans="1:2" ht="20.100000000000001" customHeight="1">
      <c r="A91" s="209" t="s">
        <v>422</v>
      </c>
      <c r="B91" s="761" t="s">
        <v>423</v>
      </c>
    </row>
    <row r="92" spans="1:2" ht="20.100000000000001" customHeight="1">
      <c r="A92" s="209" t="s">
        <v>424</v>
      </c>
      <c r="B92" s="761" t="s">
        <v>425</v>
      </c>
    </row>
    <row r="93" spans="1:2" ht="20.100000000000001" customHeight="1">
      <c r="A93" s="209" t="s">
        <v>426</v>
      </c>
      <c r="B93" s="761" t="s">
        <v>427</v>
      </c>
    </row>
    <row r="94" spans="1:2" ht="20.100000000000001" customHeight="1">
      <c r="A94" s="209" t="s">
        <v>428</v>
      </c>
      <c r="B94" s="761" t="s">
        <v>429</v>
      </c>
    </row>
    <row r="95" spans="1:2" ht="20.100000000000001" customHeight="1">
      <c r="A95" s="209" t="s">
        <v>430</v>
      </c>
      <c r="B95" s="761" t="s">
        <v>431</v>
      </c>
    </row>
    <row r="96" spans="1:2" ht="20.100000000000001" customHeight="1">
      <c r="A96" s="209" t="s">
        <v>432</v>
      </c>
      <c r="B96" s="761" t="s">
        <v>433</v>
      </c>
    </row>
    <row r="97" spans="1:2" ht="20.100000000000001" customHeight="1">
      <c r="A97" s="209" t="s">
        <v>434</v>
      </c>
      <c r="B97" s="761" t="s">
        <v>435</v>
      </c>
    </row>
    <row r="98" spans="1:2" ht="20.100000000000001" customHeight="1">
      <c r="A98" s="209" t="s">
        <v>77</v>
      </c>
      <c r="B98" s="761" t="s">
        <v>436</v>
      </c>
    </row>
    <row r="99" spans="1:2" ht="20.100000000000001" customHeight="1">
      <c r="A99" s="209" t="s">
        <v>437</v>
      </c>
      <c r="B99" s="761" t="s">
        <v>438</v>
      </c>
    </row>
    <row r="100" spans="1:2" ht="20.100000000000001" customHeight="1">
      <c r="A100" s="209" t="s">
        <v>439</v>
      </c>
      <c r="B100" s="761" t="s">
        <v>440</v>
      </c>
    </row>
    <row r="101" spans="1:2" ht="20.100000000000001" customHeight="1">
      <c r="A101" s="209" t="s">
        <v>441</v>
      </c>
      <c r="B101" s="761" t="s">
        <v>442</v>
      </c>
    </row>
    <row r="102" spans="1:2" ht="20.100000000000001" customHeight="1">
      <c r="A102" s="209" t="s">
        <v>443</v>
      </c>
      <c r="B102" s="761" t="s">
        <v>444</v>
      </c>
    </row>
    <row r="103" spans="1:2" ht="20.100000000000001" customHeight="1">
      <c r="A103" s="209" t="s">
        <v>445</v>
      </c>
      <c r="B103" s="761" t="s">
        <v>446</v>
      </c>
    </row>
    <row r="104" spans="1:2" ht="20.100000000000001" customHeight="1">
      <c r="A104" s="209" t="s">
        <v>447</v>
      </c>
      <c r="B104" s="761" t="s">
        <v>448</v>
      </c>
    </row>
    <row r="105" spans="1:2" ht="20.100000000000001" customHeight="1">
      <c r="A105" s="209">
        <v>24</v>
      </c>
      <c r="B105" s="761" t="s">
        <v>449</v>
      </c>
    </row>
    <row r="106" spans="1:2" ht="20.100000000000001" customHeight="1">
      <c r="A106" s="209">
        <v>25</v>
      </c>
      <c r="B106" s="761" t="s">
        <v>450</v>
      </c>
    </row>
    <row r="107" spans="1:2" ht="20.100000000000001" customHeight="1">
      <c r="A107" s="210" t="s">
        <v>451</v>
      </c>
      <c r="B107" s="762" t="s">
        <v>452</v>
      </c>
    </row>
    <row r="108" spans="1:2" ht="20.100000000000001" customHeight="1">
      <c r="A108" s="209" t="s">
        <v>453</v>
      </c>
      <c r="B108" s="761" t="s">
        <v>454</v>
      </c>
    </row>
    <row r="109" spans="1:2" ht="20.100000000000001" customHeight="1">
      <c r="A109" s="209" t="s">
        <v>455</v>
      </c>
      <c r="B109" s="761" t="s">
        <v>456</v>
      </c>
    </row>
    <row r="110" spans="1:2" ht="20.100000000000001" customHeight="1">
      <c r="A110" s="209" t="s">
        <v>457</v>
      </c>
      <c r="B110" s="761" t="s">
        <v>458</v>
      </c>
    </row>
    <row r="111" spans="1:2" ht="20.100000000000001" customHeight="1">
      <c r="A111" s="209" t="s">
        <v>459</v>
      </c>
      <c r="B111" s="761" t="s">
        <v>460</v>
      </c>
    </row>
    <row r="112" spans="1:2" ht="20.100000000000001" customHeight="1">
      <c r="A112" s="209" t="s">
        <v>461</v>
      </c>
      <c r="B112" s="761" t="s">
        <v>462</v>
      </c>
    </row>
    <row r="113" spans="1:2" ht="20.100000000000001" customHeight="1">
      <c r="A113" s="209" t="s">
        <v>463</v>
      </c>
      <c r="B113" s="761" t="s">
        <v>464</v>
      </c>
    </row>
    <row r="114" spans="1:2" ht="20.100000000000001" customHeight="1">
      <c r="A114" s="209" t="s">
        <v>465</v>
      </c>
      <c r="B114" s="761" t="s">
        <v>466</v>
      </c>
    </row>
    <row r="115" spans="1:2" ht="20.100000000000001" customHeight="1">
      <c r="A115" s="209" t="s">
        <v>467</v>
      </c>
      <c r="B115" s="761" t="s">
        <v>468</v>
      </c>
    </row>
    <row r="116" spans="1:2" ht="20.100000000000001" customHeight="1">
      <c r="A116" s="209" t="s">
        <v>469</v>
      </c>
      <c r="B116" s="761" t="s">
        <v>470</v>
      </c>
    </row>
    <row r="117" spans="1:2" ht="20.100000000000001" customHeight="1">
      <c r="A117" s="209" t="s">
        <v>124</v>
      </c>
      <c r="B117" s="761" t="s">
        <v>471</v>
      </c>
    </row>
    <row r="118" spans="1:2" ht="20.100000000000001" customHeight="1">
      <c r="A118" s="209" t="s">
        <v>472</v>
      </c>
      <c r="B118" s="761" t="s">
        <v>473</v>
      </c>
    </row>
    <row r="119" spans="1:2" ht="20.100000000000001" customHeight="1">
      <c r="A119" s="209">
        <v>29</v>
      </c>
      <c r="B119" s="761" t="s">
        <v>474</v>
      </c>
    </row>
    <row r="120" spans="1:2" ht="20.100000000000001" customHeight="1">
      <c r="A120" s="209">
        <v>30</v>
      </c>
      <c r="B120" s="761" t="s">
        <v>475</v>
      </c>
    </row>
    <row r="121" spans="1:2" ht="20.100000000000001" customHeight="1">
      <c r="A121" s="209">
        <v>31</v>
      </c>
      <c r="B121" s="761" t="s">
        <v>476</v>
      </c>
    </row>
    <row r="122" spans="1:2" ht="20.100000000000001" customHeight="1">
      <c r="A122" s="209" t="s">
        <v>477</v>
      </c>
      <c r="B122" s="761" t="s">
        <v>478</v>
      </c>
    </row>
    <row r="123" spans="1:2" ht="20.100000000000001" customHeight="1">
      <c r="A123" s="209" t="s">
        <v>479</v>
      </c>
      <c r="B123" s="761" t="s">
        <v>480</v>
      </c>
    </row>
    <row r="124" spans="1:2" ht="20.100000000000001" customHeight="1">
      <c r="A124" s="209">
        <v>33</v>
      </c>
      <c r="B124" s="761" t="s">
        <v>481</v>
      </c>
    </row>
    <row r="125" spans="1:2" ht="20.100000000000001" customHeight="1">
      <c r="A125" s="209" t="s">
        <v>52</v>
      </c>
      <c r="B125" s="761" t="s">
        <v>482</v>
      </c>
    </row>
    <row r="126" spans="1:2" ht="20.100000000000001" customHeight="1">
      <c r="A126" s="209" t="s">
        <v>112</v>
      </c>
      <c r="B126" s="761" t="s">
        <v>483</v>
      </c>
    </row>
    <row r="127" spans="1:2" ht="20.100000000000001" customHeight="1">
      <c r="A127" s="209" t="s">
        <v>134</v>
      </c>
      <c r="B127" s="761" t="s">
        <v>158</v>
      </c>
    </row>
    <row r="128" spans="1:2" ht="20.100000000000001" customHeight="1">
      <c r="A128" s="209" t="s">
        <v>51</v>
      </c>
      <c r="B128" s="761" t="s">
        <v>484</v>
      </c>
    </row>
    <row r="129" spans="1:2" ht="20.100000000000001" customHeight="1">
      <c r="A129" s="209" t="s">
        <v>485</v>
      </c>
      <c r="B129" s="761" t="s">
        <v>486</v>
      </c>
    </row>
    <row r="130" spans="1:2" ht="20.100000000000001" customHeight="1">
      <c r="A130" s="209" t="s">
        <v>136</v>
      </c>
      <c r="B130" s="761" t="s">
        <v>159</v>
      </c>
    </row>
    <row r="131" spans="1:2" ht="20.100000000000001" customHeight="1">
      <c r="A131" s="209">
        <v>35</v>
      </c>
      <c r="B131" s="761" t="s">
        <v>487</v>
      </c>
    </row>
    <row r="132" spans="1:2" ht="20.100000000000001" customHeight="1">
      <c r="A132" s="209" t="s">
        <v>104</v>
      </c>
      <c r="B132" s="761" t="s">
        <v>488</v>
      </c>
    </row>
    <row r="133" spans="1:2" ht="20.100000000000001" customHeight="1">
      <c r="A133" s="209" t="s">
        <v>489</v>
      </c>
      <c r="B133" s="761" t="s">
        <v>490</v>
      </c>
    </row>
    <row r="134" spans="1:2" ht="20.100000000000001" customHeight="1">
      <c r="A134" s="209" t="s">
        <v>491</v>
      </c>
      <c r="B134" s="761" t="s">
        <v>492</v>
      </c>
    </row>
    <row r="135" spans="1:2" ht="20.100000000000001" customHeight="1">
      <c r="A135" s="209" t="s">
        <v>493</v>
      </c>
      <c r="B135" s="761" t="s">
        <v>494</v>
      </c>
    </row>
    <row r="136" spans="1:2" ht="20.100000000000001" customHeight="1">
      <c r="A136" s="209" t="s">
        <v>495</v>
      </c>
      <c r="B136" s="761" t="s">
        <v>496</v>
      </c>
    </row>
    <row r="137" spans="1:2" ht="20.100000000000001" customHeight="1">
      <c r="A137" s="209">
        <v>37</v>
      </c>
      <c r="B137" s="761" t="s">
        <v>497</v>
      </c>
    </row>
    <row r="138" spans="1:2" ht="20.100000000000001" customHeight="1">
      <c r="A138" s="209" t="s">
        <v>498</v>
      </c>
      <c r="B138" s="761" t="s">
        <v>499</v>
      </c>
    </row>
    <row r="139" spans="1:2" ht="20.100000000000001" customHeight="1">
      <c r="A139" s="209" t="s">
        <v>500</v>
      </c>
      <c r="B139" s="761" t="s">
        <v>501</v>
      </c>
    </row>
    <row r="140" spans="1:2" ht="20.100000000000001" customHeight="1">
      <c r="A140" s="209">
        <v>39</v>
      </c>
      <c r="B140" s="761" t="s">
        <v>502</v>
      </c>
    </row>
    <row r="141" spans="1:2" ht="20.100000000000001" customHeight="1">
      <c r="A141" s="211" t="s">
        <v>130</v>
      </c>
      <c r="B141" s="761" t="s">
        <v>503</v>
      </c>
    </row>
    <row r="142" spans="1:2" ht="20.100000000000001" customHeight="1">
      <c r="A142" s="212" t="s">
        <v>91</v>
      </c>
      <c r="B142" s="762" t="s">
        <v>161</v>
      </c>
    </row>
    <row r="143" spans="1:2" ht="20.100000000000001" customHeight="1">
      <c r="A143" s="211" t="s">
        <v>504</v>
      </c>
      <c r="B143" s="761" t="s">
        <v>505</v>
      </c>
    </row>
    <row r="144" spans="1:2" ht="20.100000000000001" customHeight="1">
      <c r="A144" s="211" t="s">
        <v>82</v>
      </c>
      <c r="B144" s="761" t="s">
        <v>162</v>
      </c>
    </row>
    <row r="145" spans="1:2" ht="20.100000000000001" customHeight="1">
      <c r="A145" s="211" t="s">
        <v>506</v>
      </c>
      <c r="B145" s="761" t="s">
        <v>507</v>
      </c>
    </row>
    <row r="146" spans="1:2" ht="20.100000000000001" customHeight="1">
      <c r="A146" s="211" t="s">
        <v>508</v>
      </c>
      <c r="B146" s="761" t="s">
        <v>509</v>
      </c>
    </row>
    <row r="147" spans="1:2" ht="20.100000000000001" customHeight="1">
      <c r="A147" s="211" t="s">
        <v>71</v>
      </c>
      <c r="B147" s="761" t="s">
        <v>163</v>
      </c>
    </row>
    <row r="148" spans="1:2" ht="20.100000000000001" customHeight="1">
      <c r="A148" s="211" t="s">
        <v>510</v>
      </c>
      <c r="B148" s="761" t="s">
        <v>511</v>
      </c>
    </row>
    <row r="149" spans="1:2" ht="20.100000000000001" customHeight="1">
      <c r="A149" s="211" t="s">
        <v>512</v>
      </c>
      <c r="B149" s="761" t="s">
        <v>513</v>
      </c>
    </row>
    <row r="150" spans="1:2" ht="20.100000000000001" customHeight="1">
      <c r="A150" s="209">
        <v>44</v>
      </c>
      <c r="B150" s="761" t="s">
        <v>514</v>
      </c>
    </row>
    <row r="151" spans="1:2" ht="20.100000000000001" customHeight="1">
      <c r="A151" s="211" t="s">
        <v>515</v>
      </c>
      <c r="B151" s="761" t="s">
        <v>516</v>
      </c>
    </row>
    <row r="152" spans="1:2" ht="20.100000000000001" customHeight="1">
      <c r="A152" s="211" t="s">
        <v>517</v>
      </c>
      <c r="B152" s="761" t="s">
        <v>518</v>
      </c>
    </row>
    <row r="153" spans="1:2" ht="20.100000000000001" customHeight="1">
      <c r="A153" s="211" t="s">
        <v>519</v>
      </c>
      <c r="B153" s="761" t="s">
        <v>520</v>
      </c>
    </row>
    <row r="154" spans="1:2" ht="20.100000000000001" customHeight="1">
      <c r="A154" s="211" t="s">
        <v>94</v>
      </c>
      <c r="B154" s="761" t="s">
        <v>521</v>
      </c>
    </row>
    <row r="155" spans="1:2" ht="20.100000000000001" customHeight="1">
      <c r="A155" s="211" t="s">
        <v>45</v>
      </c>
      <c r="B155" s="761" t="s">
        <v>522</v>
      </c>
    </row>
    <row r="156" spans="1:2" ht="20.100000000000001" customHeight="1">
      <c r="A156" s="211" t="s">
        <v>523</v>
      </c>
      <c r="B156" s="761" t="s">
        <v>524</v>
      </c>
    </row>
    <row r="157" spans="1:2" ht="20.100000000000001" customHeight="1">
      <c r="A157" s="211" t="s">
        <v>525</v>
      </c>
      <c r="B157" s="761" t="s">
        <v>526</v>
      </c>
    </row>
    <row r="158" spans="1:2" ht="20.100000000000001" customHeight="1">
      <c r="A158" s="211" t="s">
        <v>527</v>
      </c>
      <c r="B158" s="761" t="s">
        <v>528</v>
      </c>
    </row>
    <row r="159" spans="1:2" ht="20.100000000000001" customHeight="1">
      <c r="A159" s="211" t="s">
        <v>84</v>
      </c>
      <c r="B159" s="761" t="s">
        <v>164</v>
      </c>
    </row>
    <row r="160" spans="1:2" ht="20.100000000000001" customHeight="1">
      <c r="A160" s="211" t="s">
        <v>529</v>
      </c>
      <c r="B160" s="761" t="s">
        <v>530</v>
      </c>
    </row>
    <row r="161" spans="1:2" ht="20.100000000000001" customHeight="1">
      <c r="A161" s="211" t="s">
        <v>531</v>
      </c>
      <c r="B161" s="761" t="s">
        <v>532</v>
      </c>
    </row>
    <row r="162" spans="1:2" ht="20.100000000000001" customHeight="1">
      <c r="A162" s="211" t="s">
        <v>533</v>
      </c>
      <c r="B162" s="761" t="s">
        <v>534</v>
      </c>
    </row>
    <row r="163" spans="1:2" ht="20.100000000000001" customHeight="1">
      <c r="A163" s="211" t="s">
        <v>535</v>
      </c>
      <c r="B163" s="761" t="s">
        <v>536</v>
      </c>
    </row>
    <row r="164" spans="1:2" ht="20.100000000000001" customHeight="1">
      <c r="A164" s="211" t="s">
        <v>537</v>
      </c>
      <c r="B164" s="761" t="s">
        <v>538</v>
      </c>
    </row>
    <row r="165" spans="1:2" ht="20.100000000000001" customHeight="1">
      <c r="A165" s="211" t="s">
        <v>539</v>
      </c>
      <c r="B165" s="761" t="s">
        <v>540</v>
      </c>
    </row>
    <row r="166" spans="1:2" ht="20.100000000000001" customHeight="1">
      <c r="A166" s="211" t="s">
        <v>541</v>
      </c>
      <c r="B166" s="761" t="s">
        <v>542</v>
      </c>
    </row>
    <row r="167" spans="1:2" ht="20.100000000000001" customHeight="1">
      <c r="A167" s="211" t="s">
        <v>120</v>
      </c>
      <c r="B167" s="761" t="s">
        <v>543</v>
      </c>
    </row>
    <row r="168" spans="1:2" ht="20.100000000000001" customHeight="1">
      <c r="A168" s="211" t="s">
        <v>544</v>
      </c>
      <c r="B168" s="761" t="s">
        <v>545</v>
      </c>
    </row>
    <row r="169" spans="1:2" ht="20.100000000000001" customHeight="1">
      <c r="A169" s="211" t="s">
        <v>127</v>
      </c>
      <c r="B169" s="761" t="s">
        <v>546</v>
      </c>
    </row>
    <row r="170" spans="1:2" ht="20.100000000000001" customHeight="1">
      <c r="A170" s="211" t="s">
        <v>547</v>
      </c>
      <c r="B170" s="761" t="s">
        <v>548</v>
      </c>
    </row>
    <row r="171" spans="1:2" ht="20.100000000000001" customHeight="1">
      <c r="A171" s="211" t="s">
        <v>549</v>
      </c>
      <c r="B171" s="761" t="s">
        <v>550</v>
      </c>
    </row>
    <row r="172" spans="1:2" ht="20.100000000000001" customHeight="1">
      <c r="A172" s="211" t="s">
        <v>551</v>
      </c>
      <c r="B172" s="761" t="s">
        <v>552</v>
      </c>
    </row>
    <row r="173" spans="1:2" ht="20.100000000000001" customHeight="1">
      <c r="A173" s="211" t="s">
        <v>553</v>
      </c>
      <c r="B173" s="761" t="s">
        <v>554</v>
      </c>
    </row>
    <row r="174" spans="1:2" ht="20.100000000000001" customHeight="1">
      <c r="A174" s="209">
        <v>49</v>
      </c>
      <c r="B174" s="761" t="s">
        <v>555</v>
      </c>
    </row>
    <row r="175" spans="1:2" ht="20.100000000000001" customHeight="1">
      <c r="A175" s="209" t="s">
        <v>88</v>
      </c>
      <c r="B175" s="761" t="s">
        <v>556</v>
      </c>
    </row>
    <row r="176" spans="1:2" ht="20.100000000000001" customHeight="1">
      <c r="A176" s="209" t="s">
        <v>557</v>
      </c>
      <c r="B176" s="761" t="s">
        <v>558</v>
      </c>
    </row>
    <row r="177" spans="1:2" ht="20.100000000000001" customHeight="1">
      <c r="A177" s="212" t="s">
        <v>43</v>
      </c>
      <c r="B177" s="762" t="s">
        <v>559</v>
      </c>
    </row>
    <row r="178" spans="1:2" ht="20.100000000000001" customHeight="1">
      <c r="A178" s="211" t="s">
        <v>59</v>
      </c>
      <c r="B178" s="761" t="s">
        <v>560</v>
      </c>
    </row>
    <row r="179" spans="1:2" ht="20.100000000000001" customHeight="1">
      <c r="A179" s="211" t="s">
        <v>561</v>
      </c>
      <c r="B179" s="761" t="s">
        <v>562</v>
      </c>
    </row>
    <row r="180" spans="1:2" ht="20.100000000000001" customHeight="1">
      <c r="A180" s="209">
        <v>51</v>
      </c>
      <c r="B180" s="761" t="s">
        <v>563</v>
      </c>
    </row>
    <row r="181" spans="1:2" ht="20.100000000000001" customHeight="1">
      <c r="A181" s="211" t="s">
        <v>564</v>
      </c>
      <c r="B181" s="761" t="s">
        <v>565</v>
      </c>
    </row>
    <row r="182" spans="1:2" ht="20.100000000000001" customHeight="1">
      <c r="A182" s="211" t="s">
        <v>566</v>
      </c>
      <c r="B182" s="761" t="s">
        <v>567</v>
      </c>
    </row>
    <row r="183" spans="1:2" ht="20.100000000000001" customHeight="1">
      <c r="A183" s="211" t="s">
        <v>64</v>
      </c>
      <c r="B183" s="761" t="s">
        <v>568</v>
      </c>
    </row>
    <row r="184" spans="1:2" ht="20.100000000000001" customHeight="1">
      <c r="A184" s="211" t="s">
        <v>32</v>
      </c>
      <c r="B184" s="761" t="s">
        <v>569</v>
      </c>
    </row>
    <row r="185" spans="1:2" ht="20.100000000000001" customHeight="1">
      <c r="A185" s="211" t="s">
        <v>55</v>
      </c>
      <c r="B185" s="761" t="s">
        <v>570</v>
      </c>
    </row>
    <row r="186" spans="1:2" ht="20.100000000000001" customHeight="1">
      <c r="A186" s="211" t="s">
        <v>571</v>
      </c>
      <c r="B186" s="761" t="s">
        <v>572</v>
      </c>
    </row>
    <row r="187" spans="1:2" ht="20.100000000000001" customHeight="1">
      <c r="A187" s="211" t="s">
        <v>96</v>
      </c>
      <c r="B187" s="761" t="s">
        <v>573</v>
      </c>
    </row>
    <row r="188" spans="1:2" ht="20.100000000000001" customHeight="1">
      <c r="A188" s="211" t="s">
        <v>44</v>
      </c>
      <c r="B188" s="761" t="s">
        <v>574</v>
      </c>
    </row>
    <row r="189" spans="1:2" ht="20.100000000000001" customHeight="1">
      <c r="A189" s="211" t="s">
        <v>49</v>
      </c>
      <c r="B189" s="761" t="s">
        <v>575</v>
      </c>
    </row>
    <row r="190" spans="1:2" ht="20.100000000000001" customHeight="1">
      <c r="A190" s="211" t="s">
        <v>576</v>
      </c>
      <c r="B190" s="761" t="s">
        <v>577</v>
      </c>
    </row>
    <row r="191" spans="1:2" ht="20.100000000000001" customHeight="1">
      <c r="A191" s="211" t="s">
        <v>578</v>
      </c>
      <c r="B191" s="761" t="s">
        <v>579</v>
      </c>
    </row>
    <row r="192" spans="1:2" ht="20.100000000000001" customHeight="1">
      <c r="A192" s="211" t="s">
        <v>580</v>
      </c>
      <c r="B192" s="761" t="s">
        <v>581</v>
      </c>
    </row>
    <row r="193" spans="1:2" ht="20.100000000000001" customHeight="1">
      <c r="A193" s="211" t="s">
        <v>87</v>
      </c>
      <c r="B193" s="761" t="s">
        <v>168</v>
      </c>
    </row>
    <row r="194" spans="1:2" ht="20.100000000000001" customHeight="1">
      <c r="A194" s="209">
        <v>54</v>
      </c>
      <c r="B194" s="761" t="s">
        <v>169</v>
      </c>
    </row>
    <row r="195" spans="1:2" ht="20.100000000000001" customHeight="1">
      <c r="A195" s="209">
        <v>55</v>
      </c>
      <c r="B195" s="761" t="s">
        <v>582</v>
      </c>
    </row>
    <row r="196" spans="1:2" ht="20.100000000000001" customHeight="1">
      <c r="A196" s="209">
        <v>56</v>
      </c>
      <c r="B196" s="761" t="s">
        <v>583</v>
      </c>
    </row>
    <row r="197" spans="1:2" ht="20.100000000000001" customHeight="1">
      <c r="A197" s="211" t="s">
        <v>584</v>
      </c>
      <c r="B197" s="761" t="s">
        <v>585</v>
      </c>
    </row>
    <row r="198" spans="1:2" ht="20.100000000000001" customHeight="1">
      <c r="A198" s="211" t="s">
        <v>586</v>
      </c>
      <c r="B198" s="761" t="s">
        <v>587</v>
      </c>
    </row>
    <row r="199" spans="1:2" ht="20.100000000000001" customHeight="1">
      <c r="A199" s="211" t="s">
        <v>588</v>
      </c>
      <c r="B199" s="761" t="s">
        <v>589</v>
      </c>
    </row>
    <row r="200" spans="1:2" ht="20.100000000000001" customHeight="1">
      <c r="A200" s="211" t="s">
        <v>85</v>
      </c>
      <c r="B200" s="761" t="s">
        <v>285</v>
      </c>
    </row>
    <row r="201" spans="1:2" ht="20.100000000000001" customHeight="1">
      <c r="A201" s="211" t="s">
        <v>590</v>
      </c>
      <c r="B201" s="761" t="s">
        <v>591</v>
      </c>
    </row>
    <row r="202" spans="1:2" ht="20.100000000000001" customHeight="1">
      <c r="A202" s="211" t="s">
        <v>592</v>
      </c>
      <c r="B202" s="761" t="s">
        <v>593</v>
      </c>
    </row>
    <row r="203" spans="1:2" ht="20.100000000000001" customHeight="1">
      <c r="A203" s="211" t="s">
        <v>594</v>
      </c>
      <c r="B203" s="761" t="s">
        <v>595</v>
      </c>
    </row>
    <row r="204" spans="1:2" ht="20.100000000000001" customHeight="1">
      <c r="A204" s="211" t="s">
        <v>596</v>
      </c>
      <c r="B204" s="761" t="s">
        <v>597</v>
      </c>
    </row>
    <row r="205" spans="1:2" ht="20.100000000000001" customHeight="1">
      <c r="A205" s="211" t="s">
        <v>598</v>
      </c>
      <c r="B205" s="761" t="s">
        <v>599</v>
      </c>
    </row>
    <row r="206" spans="1:2" ht="20.100000000000001" customHeight="1">
      <c r="A206" s="209">
        <v>59</v>
      </c>
      <c r="B206" s="761" t="s">
        <v>600</v>
      </c>
    </row>
    <row r="207" spans="1:2" ht="20.100000000000001" customHeight="1">
      <c r="A207" s="209">
        <v>60</v>
      </c>
      <c r="B207" s="761" t="s">
        <v>601</v>
      </c>
    </row>
    <row r="208" spans="1:2" ht="20.100000000000001" customHeight="1">
      <c r="A208" s="209">
        <v>61</v>
      </c>
      <c r="B208" s="761" t="s">
        <v>602</v>
      </c>
    </row>
    <row r="209" spans="1:2" ht="20.100000000000001" customHeight="1">
      <c r="A209" s="209">
        <v>62</v>
      </c>
      <c r="B209" s="761" t="s">
        <v>603</v>
      </c>
    </row>
    <row r="210" spans="1:2" ht="20.100000000000001" customHeight="1">
      <c r="A210" s="211" t="s">
        <v>604</v>
      </c>
      <c r="B210" s="761" t="s">
        <v>605</v>
      </c>
    </row>
    <row r="211" spans="1:2" ht="20.100000000000001" customHeight="1">
      <c r="A211" s="211" t="s">
        <v>81</v>
      </c>
      <c r="B211" s="761" t="s">
        <v>170</v>
      </c>
    </row>
    <row r="212" spans="1:2" ht="20.100000000000001" customHeight="1">
      <c r="A212" s="212" t="s">
        <v>606</v>
      </c>
      <c r="B212" s="762" t="s">
        <v>607</v>
      </c>
    </row>
    <row r="213" spans="1:2" ht="20.100000000000001" customHeight="1">
      <c r="A213" s="211" t="s">
        <v>608</v>
      </c>
      <c r="B213" s="761" t="s">
        <v>609</v>
      </c>
    </row>
    <row r="214" spans="1:2" ht="20.100000000000001" customHeight="1">
      <c r="A214" s="211" t="s">
        <v>610</v>
      </c>
      <c r="B214" s="761" t="s">
        <v>611</v>
      </c>
    </row>
    <row r="215" spans="1:2" ht="20.100000000000001" customHeight="1">
      <c r="A215" s="211" t="s">
        <v>612</v>
      </c>
      <c r="B215" s="761" t="s">
        <v>613</v>
      </c>
    </row>
    <row r="216" spans="1:2" ht="20.100000000000001" customHeight="1">
      <c r="A216" s="211" t="s">
        <v>614</v>
      </c>
      <c r="B216" s="761" t="s">
        <v>615</v>
      </c>
    </row>
    <row r="217" spans="1:2" ht="20.100000000000001" customHeight="1">
      <c r="A217" s="211" t="s">
        <v>616</v>
      </c>
      <c r="B217" s="761" t="s">
        <v>617</v>
      </c>
    </row>
    <row r="218" spans="1:2" ht="20.100000000000001" customHeight="1">
      <c r="A218" s="211" t="s">
        <v>105</v>
      </c>
      <c r="B218" s="761" t="s">
        <v>171</v>
      </c>
    </row>
    <row r="219" spans="1:2" ht="20.100000000000001" customHeight="1">
      <c r="A219" s="211" t="s">
        <v>618</v>
      </c>
      <c r="B219" s="761" t="s">
        <v>619</v>
      </c>
    </row>
    <row r="220" spans="1:2" ht="20.100000000000001" customHeight="1">
      <c r="A220" s="211" t="s">
        <v>69</v>
      </c>
      <c r="B220" s="761" t="s">
        <v>620</v>
      </c>
    </row>
    <row r="221" spans="1:2" ht="20.100000000000001" customHeight="1">
      <c r="A221" s="211" t="s">
        <v>621</v>
      </c>
      <c r="B221" s="761" t="s">
        <v>622</v>
      </c>
    </row>
    <row r="222" spans="1:2" ht="20.100000000000001" customHeight="1">
      <c r="A222" s="211" t="s">
        <v>623</v>
      </c>
      <c r="B222" s="761" t="s">
        <v>624</v>
      </c>
    </row>
    <row r="223" spans="1:2" ht="20.100000000000001" customHeight="1">
      <c r="A223" s="211" t="s">
        <v>125</v>
      </c>
      <c r="B223" s="761" t="s">
        <v>172</v>
      </c>
    </row>
    <row r="224" spans="1:2" ht="20.100000000000001" customHeight="1">
      <c r="A224" s="211" t="s">
        <v>135</v>
      </c>
      <c r="B224" s="761" t="s">
        <v>625</v>
      </c>
    </row>
    <row r="225" spans="1:2" ht="20.100000000000001" customHeight="1">
      <c r="A225" s="211" t="s">
        <v>139</v>
      </c>
      <c r="B225" s="761" t="s">
        <v>173</v>
      </c>
    </row>
    <row r="226" spans="1:2" ht="20.100000000000001" customHeight="1">
      <c r="A226" s="211" t="s">
        <v>40</v>
      </c>
      <c r="B226" s="761" t="s">
        <v>626</v>
      </c>
    </row>
    <row r="227" spans="1:2" ht="20.100000000000001" customHeight="1">
      <c r="A227" s="211" t="s">
        <v>68</v>
      </c>
      <c r="B227" s="761" t="s">
        <v>175</v>
      </c>
    </row>
    <row r="228" spans="1:2" ht="20.100000000000001" customHeight="1">
      <c r="A228" s="211" t="s">
        <v>75</v>
      </c>
      <c r="B228" s="761" t="s">
        <v>627</v>
      </c>
    </row>
    <row r="229" spans="1:2" ht="20.100000000000001" customHeight="1">
      <c r="A229" s="209">
        <v>65</v>
      </c>
      <c r="B229" s="761" t="s">
        <v>628</v>
      </c>
    </row>
    <row r="230" spans="1:2" ht="20.100000000000001" customHeight="1">
      <c r="A230" s="209">
        <v>66</v>
      </c>
      <c r="B230" s="761" t="s">
        <v>629</v>
      </c>
    </row>
    <row r="231" spans="1:2" ht="20.100000000000001" customHeight="1">
      <c r="A231" s="211" t="s">
        <v>630</v>
      </c>
      <c r="B231" s="761" t="s">
        <v>631</v>
      </c>
    </row>
    <row r="232" spans="1:2" ht="20.100000000000001" customHeight="1">
      <c r="A232" s="211" t="s">
        <v>632</v>
      </c>
      <c r="B232" s="761" t="s">
        <v>633</v>
      </c>
    </row>
    <row r="233" spans="1:2" ht="20.100000000000001" customHeight="1">
      <c r="A233" s="211" t="s">
        <v>634</v>
      </c>
      <c r="B233" s="761" t="s">
        <v>635</v>
      </c>
    </row>
    <row r="234" spans="1:2" ht="20.100000000000001" customHeight="1">
      <c r="A234" s="211" t="s">
        <v>636</v>
      </c>
      <c r="B234" s="761" t="s">
        <v>637</v>
      </c>
    </row>
    <row r="235" spans="1:2" ht="20.100000000000001" customHeight="1">
      <c r="A235" s="211" t="s">
        <v>638</v>
      </c>
      <c r="B235" s="761" t="s">
        <v>639</v>
      </c>
    </row>
    <row r="236" spans="1:2" ht="20.100000000000001" customHeight="1">
      <c r="A236" s="211" t="s">
        <v>640</v>
      </c>
      <c r="B236" s="761" t="s">
        <v>641</v>
      </c>
    </row>
    <row r="237" spans="1:2" ht="20.100000000000001" customHeight="1">
      <c r="A237" s="211" t="s">
        <v>90</v>
      </c>
      <c r="B237" s="761" t="s">
        <v>642</v>
      </c>
    </row>
    <row r="238" spans="1:2" ht="20.100000000000001" customHeight="1">
      <c r="A238" s="211" t="s">
        <v>643</v>
      </c>
      <c r="B238" s="761" t="s">
        <v>644</v>
      </c>
    </row>
    <row r="239" spans="1:2" ht="20.100000000000001" customHeight="1">
      <c r="A239" s="209">
        <v>68</v>
      </c>
      <c r="B239" s="761" t="s">
        <v>645</v>
      </c>
    </row>
    <row r="240" spans="1:2" ht="20.100000000000001" customHeight="1">
      <c r="A240" s="209">
        <v>69</v>
      </c>
      <c r="B240" s="761" t="s">
        <v>646</v>
      </c>
    </row>
    <row r="241" spans="1:2" ht="20.100000000000001" customHeight="1">
      <c r="A241" s="209">
        <v>70</v>
      </c>
      <c r="B241" s="761" t="s">
        <v>647</v>
      </c>
    </row>
    <row r="242" spans="1:2" ht="20.100000000000001" customHeight="1">
      <c r="A242" s="209">
        <v>71</v>
      </c>
      <c r="B242" s="761" t="s">
        <v>648</v>
      </c>
    </row>
    <row r="243" spans="1:2" ht="20.100000000000001" customHeight="1">
      <c r="A243" s="209">
        <v>72</v>
      </c>
      <c r="B243" s="761" t="s">
        <v>649</v>
      </c>
    </row>
    <row r="244" spans="1:2" ht="20.100000000000001" customHeight="1">
      <c r="A244" s="209">
        <v>73</v>
      </c>
      <c r="B244" s="761" t="s">
        <v>650</v>
      </c>
    </row>
    <row r="245" spans="1:2" ht="20.100000000000001" customHeight="1">
      <c r="A245" s="211" t="s">
        <v>651</v>
      </c>
      <c r="B245" s="761" t="s">
        <v>652</v>
      </c>
    </row>
    <row r="246" spans="1:2" ht="20.100000000000001" customHeight="1">
      <c r="A246" s="211" t="s">
        <v>653</v>
      </c>
      <c r="B246" s="761" t="s">
        <v>654</v>
      </c>
    </row>
    <row r="247" spans="1:2" ht="20.100000000000001" customHeight="1">
      <c r="A247" s="212" t="s">
        <v>36</v>
      </c>
      <c r="B247" s="762" t="s">
        <v>655</v>
      </c>
    </row>
    <row r="248" spans="1:2" ht="20.100000000000001" customHeight="1">
      <c r="A248" s="211" t="s">
        <v>656</v>
      </c>
      <c r="B248" s="761" t="s">
        <v>657</v>
      </c>
    </row>
    <row r="249" spans="1:2" ht="20.100000000000001" customHeight="1">
      <c r="A249" s="211" t="s">
        <v>658</v>
      </c>
      <c r="B249" s="761" t="s">
        <v>659</v>
      </c>
    </row>
    <row r="250" spans="1:2" ht="20.100000000000001" customHeight="1">
      <c r="A250" s="211" t="s">
        <v>660</v>
      </c>
      <c r="B250" s="761" t="s">
        <v>661</v>
      </c>
    </row>
    <row r="251" spans="1:2" ht="20.100000000000001" customHeight="1">
      <c r="A251" s="211" t="s">
        <v>662</v>
      </c>
      <c r="B251" s="761" t="s">
        <v>663</v>
      </c>
    </row>
    <row r="252" spans="1:2" ht="20.100000000000001" customHeight="1">
      <c r="A252" s="211" t="s">
        <v>664</v>
      </c>
      <c r="B252" s="761" t="s">
        <v>665</v>
      </c>
    </row>
    <row r="253" spans="1:2" ht="20.100000000000001" customHeight="1">
      <c r="A253" s="211" t="s">
        <v>57</v>
      </c>
      <c r="B253" s="761" t="s">
        <v>666</v>
      </c>
    </row>
    <row r="254" spans="1:2" ht="20.100000000000001" customHeight="1">
      <c r="A254" s="211" t="s">
        <v>667</v>
      </c>
      <c r="B254" s="761" t="s">
        <v>668</v>
      </c>
    </row>
    <row r="255" spans="1:2" ht="20.100000000000001" customHeight="1">
      <c r="A255" s="211" t="s">
        <v>47</v>
      </c>
      <c r="B255" s="761" t="s">
        <v>669</v>
      </c>
    </row>
    <row r="256" spans="1:2" ht="20.100000000000001" customHeight="1">
      <c r="A256" s="211" t="s">
        <v>93</v>
      </c>
      <c r="B256" s="761" t="s">
        <v>670</v>
      </c>
    </row>
    <row r="257" spans="1:2" ht="20.100000000000001" customHeight="1">
      <c r="A257" s="211" t="s">
        <v>138</v>
      </c>
      <c r="B257" s="761" t="s">
        <v>671</v>
      </c>
    </row>
    <row r="258" spans="1:2" ht="20.100000000000001" customHeight="1">
      <c r="A258" s="211" t="s">
        <v>106</v>
      </c>
      <c r="B258" s="761" t="s">
        <v>672</v>
      </c>
    </row>
    <row r="259" spans="1:2" ht="20.100000000000001" customHeight="1">
      <c r="A259" s="211" t="s">
        <v>673</v>
      </c>
      <c r="B259" s="761" t="s">
        <v>674</v>
      </c>
    </row>
    <row r="260" spans="1:2" ht="20.100000000000001" customHeight="1">
      <c r="A260" s="211" t="s">
        <v>675</v>
      </c>
      <c r="B260" s="761" t="s">
        <v>676</v>
      </c>
    </row>
    <row r="261" spans="1:2" ht="20.100000000000001" customHeight="1">
      <c r="A261" s="209">
        <v>80</v>
      </c>
      <c r="B261" s="761" t="s">
        <v>677</v>
      </c>
    </row>
    <row r="262" spans="1:2" ht="20.100000000000001" customHeight="1">
      <c r="A262" s="211" t="s">
        <v>678</v>
      </c>
      <c r="B262" s="761" t="s">
        <v>679</v>
      </c>
    </row>
    <row r="263" spans="1:2" ht="20.100000000000001" customHeight="1">
      <c r="A263" s="209" t="s">
        <v>680</v>
      </c>
      <c r="B263" s="761" t="s">
        <v>681</v>
      </c>
    </row>
    <row r="264" spans="1:2" ht="20.100000000000001" customHeight="1">
      <c r="A264" s="211" t="s">
        <v>682</v>
      </c>
      <c r="B264" s="761" t="s">
        <v>683</v>
      </c>
    </row>
    <row r="265" spans="1:2" ht="20.100000000000001" customHeight="1">
      <c r="A265" s="209">
        <v>82</v>
      </c>
      <c r="B265" s="761" t="s">
        <v>684</v>
      </c>
    </row>
    <row r="266" spans="1:2" ht="20.100000000000001" customHeight="1">
      <c r="A266" s="209">
        <v>83</v>
      </c>
      <c r="B266" s="763" t="s">
        <v>685</v>
      </c>
    </row>
    <row r="267" spans="1:2" ht="20.100000000000001" customHeight="1">
      <c r="A267" s="211" t="s">
        <v>60</v>
      </c>
      <c r="B267" s="761" t="s">
        <v>686</v>
      </c>
    </row>
    <row r="268" spans="1:2" ht="20.100000000000001" customHeight="1">
      <c r="A268" s="211" t="s">
        <v>687</v>
      </c>
      <c r="B268" s="761" t="s">
        <v>688</v>
      </c>
    </row>
    <row r="269" spans="1:2" ht="20.100000000000001" customHeight="1">
      <c r="A269" s="211" t="s">
        <v>689</v>
      </c>
      <c r="B269" s="761" t="s">
        <v>690</v>
      </c>
    </row>
    <row r="270" spans="1:2" ht="20.100000000000001" customHeight="1">
      <c r="A270" s="209" t="s">
        <v>691</v>
      </c>
      <c r="B270" s="761" t="s">
        <v>692</v>
      </c>
    </row>
    <row r="271" spans="1:2" ht="20.100000000000001" customHeight="1">
      <c r="A271" s="211" t="s">
        <v>693</v>
      </c>
      <c r="B271" s="761" t="s">
        <v>694</v>
      </c>
    </row>
    <row r="272" spans="1:2" ht="20.100000000000001" customHeight="1">
      <c r="A272" s="209">
        <v>85</v>
      </c>
      <c r="B272" s="761" t="s">
        <v>695</v>
      </c>
    </row>
    <row r="273" spans="1:2" ht="20.100000000000001" customHeight="1">
      <c r="A273" s="209">
        <v>86</v>
      </c>
      <c r="B273" s="761" t="s">
        <v>696</v>
      </c>
    </row>
    <row r="274" spans="1:2" ht="20.100000000000001" customHeight="1">
      <c r="A274" s="211" t="s">
        <v>697</v>
      </c>
      <c r="B274" s="761" t="s">
        <v>698</v>
      </c>
    </row>
    <row r="275" spans="1:2" ht="20.100000000000001" customHeight="1">
      <c r="A275" s="211" t="s">
        <v>699</v>
      </c>
      <c r="B275" s="761" t="s">
        <v>700</v>
      </c>
    </row>
    <row r="276" spans="1:2" ht="20.100000000000001" customHeight="1">
      <c r="A276" s="211" t="s">
        <v>701</v>
      </c>
      <c r="B276" s="761" t="s">
        <v>702</v>
      </c>
    </row>
    <row r="277" spans="1:2" ht="20.100000000000001" customHeight="1">
      <c r="A277" s="211" t="s">
        <v>703</v>
      </c>
      <c r="B277" s="761" t="s">
        <v>704</v>
      </c>
    </row>
    <row r="278" spans="1:2" ht="20.100000000000001" customHeight="1">
      <c r="A278" s="211" t="s">
        <v>705</v>
      </c>
      <c r="B278" s="761" t="s">
        <v>706</v>
      </c>
    </row>
    <row r="279" spans="1:2" ht="20.100000000000001" customHeight="1">
      <c r="A279" s="211" t="s">
        <v>707</v>
      </c>
      <c r="B279" s="761" t="s">
        <v>708</v>
      </c>
    </row>
    <row r="280" spans="1:2" ht="20.100000000000001" customHeight="1">
      <c r="A280" s="211" t="s">
        <v>113</v>
      </c>
      <c r="B280" s="761" t="s">
        <v>709</v>
      </c>
    </row>
    <row r="281" spans="1:2" ht="20.100000000000001" customHeight="1">
      <c r="A281" s="209">
        <v>88</v>
      </c>
      <c r="B281" s="761" t="s">
        <v>710</v>
      </c>
    </row>
    <row r="282" spans="1:2" ht="20.100000000000001" customHeight="1">
      <c r="A282" s="210" t="s">
        <v>711</v>
      </c>
      <c r="B282" s="762" t="s">
        <v>712</v>
      </c>
    </row>
    <row r="283" spans="1:2" ht="20.100000000000001" customHeight="1">
      <c r="A283" s="209" t="s">
        <v>27</v>
      </c>
      <c r="B283" s="761" t="s">
        <v>713</v>
      </c>
    </row>
    <row r="284" spans="1:2" ht="20.100000000000001" customHeight="1">
      <c r="A284" s="209" t="s">
        <v>714</v>
      </c>
      <c r="B284" s="764" t="s">
        <v>715</v>
      </c>
    </row>
    <row r="285" spans="1:2" ht="20.100000000000001" customHeight="1">
      <c r="A285" s="209">
        <v>89</v>
      </c>
      <c r="B285" s="761" t="s">
        <v>716</v>
      </c>
    </row>
    <row r="286" spans="1:2" ht="20.100000000000001" customHeight="1">
      <c r="A286" s="209">
        <v>90</v>
      </c>
      <c r="B286" s="761" t="s">
        <v>717</v>
      </c>
    </row>
    <row r="287" spans="1:2" ht="20.100000000000001" customHeight="1">
      <c r="A287" s="211" t="s">
        <v>718</v>
      </c>
      <c r="B287" s="761" t="s">
        <v>719</v>
      </c>
    </row>
    <row r="288" spans="1:2" ht="20.100000000000001" customHeight="1">
      <c r="A288" s="211" t="s">
        <v>720</v>
      </c>
      <c r="B288" s="761" t="s">
        <v>721</v>
      </c>
    </row>
    <row r="289" spans="1:2" ht="20.100000000000001" customHeight="1">
      <c r="A289" s="209">
        <v>92</v>
      </c>
      <c r="B289" s="761" t="s">
        <v>177</v>
      </c>
    </row>
    <row r="290" spans="1:2" ht="20.100000000000001" customHeight="1">
      <c r="A290" s="209">
        <v>93</v>
      </c>
      <c r="B290" s="761" t="s">
        <v>722</v>
      </c>
    </row>
    <row r="291" spans="1:2" ht="20.100000000000001" customHeight="1">
      <c r="A291" s="209">
        <v>94</v>
      </c>
      <c r="B291" s="761" t="s">
        <v>723</v>
      </c>
    </row>
    <row r="292" spans="1:2" ht="20.100000000000001" customHeight="1">
      <c r="A292" s="211" t="s">
        <v>38</v>
      </c>
      <c r="B292" s="761" t="s">
        <v>724</v>
      </c>
    </row>
    <row r="293" spans="1:2" ht="20.100000000000001" customHeight="1">
      <c r="A293" s="211" t="s">
        <v>725</v>
      </c>
      <c r="B293" s="761" t="s">
        <v>726</v>
      </c>
    </row>
    <row r="294" spans="1:2" ht="20.100000000000001" customHeight="1">
      <c r="A294" s="211" t="s">
        <v>727</v>
      </c>
      <c r="B294" s="761" t="s">
        <v>728</v>
      </c>
    </row>
    <row r="295" spans="1:2" ht="20.100000000000001" customHeight="1">
      <c r="A295" s="211" t="s">
        <v>729</v>
      </c>
      <c r="B295" s="761" t="s">
        <v>730</v>
      </c>
    </row>
    <row r="296" spans="1:2" ht="20.100000000000001" customHeight="1">
      <c r="A296" s="209">
        <v>96</v>
      </c>
      <c r="B296" s="761" t="s">
        <v>731</v>
      </c>
    </row>
    <row r="297" spans="1:2" ht="20.100000000000001" customHeight="1">
      <c r="A297" s="209">
        <v>97</v>
      </c>
      <c r="B297" s="761" t="s">
        <v>732</v>
      </c>
    </row>
    <row r="298" spans="1:2" ht="20.100000000000001" customHeight="1">
      <c r="A298" s="209">
        <v>98</v>
      </c>
      <c r="B298" s="761" t="s">
        <v>733</v>
      </c>
    </row>
    <row r="299" spans="1:2" ht="20.100000000000001" customHeight="1">
      <c r="A299" s="209">
        <v>99</v>
      </c>
      <c r="B299" s="761" t="s">
        <v>734</v>
      </c>
    </row>
    <row r="300" spans="1:2" ht="20.100000000000001" customHeight="1">
      <c r="A300" s="211" t="s">
        <v>735</v>
      </c>
      <c r="B300" s="761" t="s">
        <v>736</v>
      </c>
    </row>
    <row r="301" spans="1:2" ht="20.100000000000001" customHeight="1">
      <c r="A301" s="211" t="s">
        <v>737</v>
      </c>
      <c r="B301" s="761" t="s">
        <v>738</v>
      </c>
    </row>
    <row r="302" spans="1:2" ht="20.100000000000001" customHeight="1">
      <c r="A302" s="211" t="s">
        <v>739</v>
      </c>
      <c r="B302" s="761" t="s">
        <v>740</v>
      </c>
    </row>
    <row r="303" spans="1:2" ht="20.100000000000001" customHeight="1">
      <c r="A303" s="211" t="s">
        <v>741</v>
      </c>
      <c r="B303" s="761" t="s">
        <v>742</v>
      </c>
    </row>
    <row r="304" spans="1:2" ht="20.100000000000001" customHeight="1">
      <c r="A304" s="211" t="s">
        <v>95</v>
      </c>
      <c r="B304" s="761" t="s">
        <v>743</v>
      </c>
    </row>
    <row r="305" spans="1:2" ht="20.100000000000001" customHeight="1">
      <c r="A305" s="211" t="s">
        <v>63</v>
      </c>
      <c r="B305" s="761" t="s">
        <v>744</v>
      </c>
    </row>
    <row r="306" spans="1:2" ht="20.100000000000001" customHeight="1">
      <c r="A306" s="209">
        <v>101</v>
      </c>
      <c r="B306" s="761" t="s">
        <v>745</v>
      </c>
    </row>
    <row r="307" spans="1:2" ht="20.100000000000001" customHeight="1">
      <c r="A307" s="209">
        <v>102</v>
      </c>
      <c r="B307" s="761" t="s">
        <v>746</v>
      </c>
    </row>
    <row r="308" spans="1:2" ht="20.100000000000001" customHeight="1">
      <c r="A308" s="211" t="s">
        <v>747</v>
      </c>
      <c r="B308" s="761" t="s">
        <v>748</v>
      </c>
    </row>
    <row r="309" spans="1:2" ht="20.100000000000001" customHeight="1">
      <c r="A309" s="211" t="s">
        <v>749</v>
      </c>
      <c r="B309" s="761" t="s">
        <v>750</v>
      </c>
    </row>
    <row r="310" spans="1:2" ht="20.100000000000001" customHeight="1">
      <c r="A310" s="211" t="s">
        <v>751</v>
      </c>
      <c r="B310" s="761" t="s">
        <v>752</v>
      </c>
    </row>
    <row r="311" spans="1:2" ht="20.100000000000001" customHeight="1">
      <c r="A311" s="211" t="s">
        <v>753</v>
      </c>
      <c r="B311" s="761" t="s">
        <v>754</v>
      </c>
    </row>
    <row r="312" spans="1:2" ht="20.100000000000001" customHeight="1">
      <c r="A312" s="209">
        <v>104</v>
      </c>
      <c r="B312" s="761" t="s">
        <v>755</v>
      </c>
    </row>
    <row r="313" spans="1:2" ht="20.100000000000001" customHeight="1">
      <c r="A313" s="209">
        <v>105</v>
      </c>
      <c r="B313" s="761" t="s">
        <v>756</v>
      </c>
    </row>
    <row r="314" spans="1:2" ht="20.100000000000001" customHeight="1">
      <c r="A314" s="209">
        <v>106</v>
      </c>
      <c r="B314" s="761" t="s">
        <v>757</v>
      </c>
    </row>
    <row r="315" spans="1:2" ht="20.100000000000001" customHeight="1">
      <c r="A315" s="213">
        <v>107</v>
      </c>
      <c r="B315" s="765" t="s">
        <v>758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5" workbookViewId="0">
      <selection activeCell="A35" sqref="A35"/>
    </sheetView>
  </sheetViews>
  <sheetFormatPr defaultRowHeight="21.95" customHeight="1"/>
  <cols>
    <col min="1" max="1" width="93.375" style="226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214"/>
    </row>
    <row r="26" spans="1:5" ht="21.95" customHeight="1" thickBot="1">
      <c r="A26" s="215"/>
    </row>
    <row r="27" spans="1:5" s="217" customFormat="1" ht="21.95" customHeight="1" thickTop="1">
      <c r="A27" s="216"/>
    </row>
    <row r="28" spans="1:5" s="219" customFormat="1" ht="21.95" customHeight="1">
      <c r="A28" s="218" t="s">
        <v>759</v>
      </c>
    </row>
    <row r="29" spans="1:5" s="219" customFormat="1" ht="21.95" customHeight="1">
      <c r="A29" s="218" t="s">
        <v>760</v>
      </c>
      <c r="E29" s="220"/>
    </row>
    <row r="30" spans="1:5" s="219" customFormat="1" ht="21.95" customHeight="1">
      <c r="A30" s="221" t="s">
        <v>761</v>
      </c>
      <c r="E30" s="220"/>
    </row>
    <row r="31" spans="1:5" s="219" customFormat="1" ht="21.95" customHeight="1">
      <c r="A31" s="222" t="s">
        <v>762</v>
      </c>
    </row>
    <row r="32" spans="1:5" s="219" customFormat="1" ht="21.95" customHeight="1">
      <c r="A32" s="223" t="s">
        <v>763</v>
      </c>
    </row>
    <row r="33" spans="1:1" ht="21.95" customHeight="1">
      <c r="A33" s="224"/>
    </row>
    <row r="34" spans="1:1" ht="21.95" customHeight="1">
      <c r="A34" s="225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workbookViewId="0">
      <selection activeCell="R9" sqref="R9"/>
    </sheetView>
  </sheetViews>
  <sheetFormatPr defaultColWidth="7" defaultRowHeight="21.95" customHeight="1"/>
  <cols>
    <col min="1" max="1" width="23.25" style="424" customWidth="1"/>
    <col min="2" max="2" width="6.5" style="1" bestFit="1" customWidth="1"/>
    <col min="3" max="3" width="9" style="1" bestFit="1" customWidth="1"/>
    <col min="4" max="4" width="4.75" style="1" bestFit="1" customWidth="1"/>
    <col min="5" max="5" width="4" style="1" bestFit="1" customWidth="1"/>
    <col min="6" max="6" width="4.75" style="1" bestFit="1" customWidth="1"/>
    <col min="7" max="7" width="6.5" style="1" bestFit="1" customWidth="1"/>
    <col min="8" max="8" width="11.25" style="1" customWidth="1"/>
    <col min="9" max="10" width="6.875" style="1" bestFit="1" customWidth="1"/>
    <col min="11" max="11" width="6.125" style="1" bestFit="1" customWidth="1"/>
    <col min="12" max="12" width="6.5" style="1" bestFit="1" customWidth="1"/>
    <col min="13" max="13" width="12.25" style="1" customWidth="1"/>
    <col min="14" max="14" width="8.125" style="1" customWidth="1"/>
    <col min="15" max="15" width="7.625" style="1" customWidth="1"/>
    <col min="16" max="16" width="7.875" style="1" customWidth="1"/>
    <col min="17" max="18" width="7.625" style="1" customWidth="1"/>
    <col min="19" max="19" width="11.75" style="1" customWidth="1"/>
    <col min="20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29" t="s">
        <v>998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</row>
    <row r="3" spans="1:171" s="2" customFormat="1" ht="18.95" customHeight="1">
      <c r="A3" s="828" t="s">
        <v>2592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42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.95" customHeight="1">
      <c r="A4" s="828" t="s">
        <v>2616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0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.95" customHeight="1">
      <c r="A5" s="828" t="s">
        <v>2593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424"/>
    </row>
    <row r="6" spans="1:171" s="1" customFormat="1" ht="18.95" customHeight="1">
      <c r="A6" s="828" t="s">
        <v>2617</v>
      </c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01"/>
    </row>
    <row r="7" spans="1:171" s="1" customFormat="1" ht="18.95" customHeight="1">
      <c r="A7" s="835" t="s">
        <v>857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424"/>
    </row>
    <row r="8" spans="1:171" s="1" customFormat="1" ht="18.95" customHeight="1">
      <c r="A8" s="424" t="s">
        <v>2618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</row>
    <row r="9" spans="1:171" s="147" customFormat="1" ht="18.95" customHeight="1">
      <c r="A9" s="828" t="s">
        <v>2624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146"/>
    </row>
    <row r="10" spans="1:171" s="2" customFormat="1" ht="18.95" customHeight="1">
      <c r="A10" s="828" t="s">
        <v>2594</v>
      </c>
      <c r="B10" s="828"/>
      <c r="C10" s="828"/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8"/>
      <c r="P10" s="828"/>
      <c r="Q10" s="5"/>
    </row>
    <row r="11" spans="1:171" s="2" customFormat="1" ht="18.95" customHeight="1">
      <c r="A11" s="828" t="s">
        <v>2623</v>
      </c>
      <c r="B11" s="828"/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8"/>
      <c r="P11" s="828"/>
      <c r="Q11" s="1"/>
      <c r="R11" s="1"/>
    </row>
    <row r="12" spans="1:171" s="2" customFormat="1" ht="9" customHeight="1">
      <c r="A12" s="424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1"/>
      <c r="R12" s="1"/>
    </row>
    <row r="13" spans="1:171" s="2" customFormat="1" ht="18.95" customHeight="1">
      <c r="A13" s="840" t="s">
        <v>2591</v>
      </c>
      <c r="B13" s="840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1"/>
      <c r="R13" s="1"/>
    </row>
    <row r="14" spans="1:171" s="2" customFormat="1" ht="18.95" customHeight="1">
      <c r="A14" s="355"/>
      <c r="B14" s="841" t="s">
        <v>862</v>
      </c>
      <c r="C14" s="841"/>
      <c r="D14" s="841"/>
      <c r="E14" s="841"/>
      <c r="F14" s="841"/>
      <c r="G14" s="842" t="s">
        <v>863</v>
      </c>
      <c r="H14" s="842"/>
      <c r="I14" s="842"/>
      <c r="J14" s="842"/>
      <c r="K14" s="842"/>
      <c r="L14" s="843" t="s">
        <v>199</v>
      </c>
      <c r="M14" s="843"/>
      <c r="N14" s="843"/>
      <c r="O14" s="843"/>
      <c r="P14" s="844"/>
      <c r="Q14" s="1"/>
      <c r="R14" s="1"/>
    </row>
    <row r="15" spans="1:171" s="1" customFormat="1" ht="18.95" customHeight="1">
      <c r="A15" s="356" t="s">
        <v>200</v>
      </c>
      <c r="B15" s="357" t="s">
        <v>182</v>
      </c>
      <c r="C15" s="358" t="s">
        <v>185</v>
      </c>
      <c r="D15" s="836" t="s">
        <v>186</v>
      </c>
      <c r="E15" s="836"/>
      <c r="F15" s="836"/>
      <c r="G15" s="357" t="s">
        <v>182</v>
      </c>
      <c r="H15" s="358" t="s">
        <v>185</v>
      </c>
      <c r="I15" s="837" t="s">
        <v>186</v>
      </c>
      <c r="J15" s="837"/>
      <c r="K15" s="837"/>
      <c r="L15" s="772" t="s">
        <v>182</v>
      </c>
      <c r="M15" s="773" t="s">
        <v>185</v>
      </c>
      <c r="N15" s="838" t="s">
        <v>186</v>
      </c>
      <c r="O15" s="838"/>
      <c r="P15" s="839"/>
      <c r="T15" s="8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359"/>
      <c r="B16" s="360" t="s">
        <v>187</v>
      </c>
      <c r="C16" s="361" t="s">
        <v>188</v>
      </c>
      <c r="D16" s="362" t="s">
        <v>189</v>
      </c>
      <c r="E16" s="363" t="s">
        <v>190</v>
      </c>
      <c r="F16" s="364" t="s">
        <v>181</v>
      </c>
      <c r="G16" s="360" t="s">
        <v>187</v>
      </c>
      <c r="H16" s="361" t="s">
        <v>188</v>
      </c>
      <c r="I16" s="362" t="s">
        <v>189</v>
      </c>
      <c r="J16" s="363" t="s">
        <v>190</v>
      </c>
      <c r="K16" s="365" t="s">
        <v>181</v>
      </c>
      <c r="L16" s="360" t="s">
        <v>187</v>
      </c>
      <c r="M16" s="366" t="s">
        <v>188</v>
      </c>
      <c r="N16" s="367" t="s">
        <v>189</v>
      </c>
      <c r="O16" s="774" t="s">
        <v>190</v>
      </c>
      <c r="P16" s="775" t="s">
        <v>181</v>
      </c>
      <c r="Q16" s="327"/>
      <c r="R16" s="327"/>
      <c r="S16" s="327"/>
      <c r="T16" s="327"/>
      <c r="U16" s="327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368" t="s">
        <v>191</v>
      </c>
      <c r="B17" s="369"/>
      <c r="C17" s="370"/>
      <c r="D17" s="371"/>
      <c r="E17" s="371"/>
      <c r="F17" s="371"/>
      <c r="G17" s="371"/>
      <c r="H17" s="370"/>
      <c r="I17" s="371"/>
      <c r="J17" s="371"/>
      <c r="K17" s="371"/>
      <c r="L17" s="371"/>
      <c r="M17" s="370"/>
      <c r="N17" s="371"/>
      <c r="O17" s="371"/>
      <c r="P17" s="776"/>
      <c r="Q17" s="327"/>
      <c r="R17" s="327"/>
      <c r="S17" s="327"/>
      <c r="T17" s="327"/>
      <c r="U17" s="327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368" t="s">
        <v>1003</v>
      </c>
      <c r="B18" s="7" t="s">
        <v>39</v>
      </c>
      <c r="C18" s="7" t="s">
        <v>39</v>
      </c>
      <c r="D18" s="7" t="s">
        <v>39</v>
      </c>
      <c r="E18" s="7" t="s">
        <v>39</v>
      </c>
      <c r="F18" s="7" t="s">
        <v>39</v>
      </c>
      <c r="G18" s="371">
        <v>58</v>
      </c>
      <c r="H18" s="372">
        <v>6577.07</v>
      </c>
      <c r="I18" s="371">
        <v>2206</v>
      </c>
      <c r="J18" s="371">
        <v>1897</v>
      </c>
      <c r="K18" s="371">
        <v>4103</v>
      </c>
      <c r="L18" s="373">
        <v>58</v>
      </c>
      <c r="M18" s="456">
        <v>6577.07</v>
      </c>
      <c r="N18" s="373">
        <v>2206</v>
      </c>
      <c r="O18" s="373">
        <v>1897</v>
      </c>
      <c r="P18" s="777">
        <v>4103</v>
      </c>
      <c r="R18" s="9"/>
      <c r="S18" s="10"/>
      <c r="T18" s="9"/>
      <c r="U18" s="9"/>
      <c r="V18" s="9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5.5">
      <c r="A19" s="541" t="s">
        <v>1004</v>
      </c>
      <c r="B19" s="7" t="s">
        <v>39</v>
      </c>
      <c r="C19" s="7" t="s">
        <v>39</v>
      </c>
      <c r="D19" s="7" t="s">
        <v>39</v>
      </c>
      <c r="E19" s="7" t="s">
        <v>39</v>
      </c>
      <c r="F19" s="7" t="s">
        <v>39</v>
      </c>
      <c r="G19" s="7">
        <v>1</v>
      </c>
      <c r="H19" s="288">
        <v>68</v>
      </c>
      <c r="I19" s="7">
        <v>30</v>
      </c>
      <c r="J19" s="7">
        <v>12</v>
      </c>
      <c r="K19" s="7">
        <v>42</v>
      </c>
      <c r="L19" s="373">
        <v>1</v>
      </c>
      <c r="M19" s="456">
        <v>68</v>
      </c>
      <c r="N19" s="373">
        <v>30</v>
      </c>
      <c r="O19" s="373">
        <v>12</v>
      </c>
      <c r="P19" s="777">
        <v>42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</row>
    <row r="20" spans="1:172" s="14" customFormat="1" ht="20.100000000000001" customHeight="1">
      <c r="A20" s="368" t="s">
        <v>1005</v>
      </c>
      <c r="B20" s="371">
        <v>2</v>
      </c>
      <c r="C20" s="372">
        <v>59.25</v>
      </c>
      <c r="D20" s="371">
        <v>27</v>
      </c>
      <c r="E20" s="371">
        <v>7</v>
      </c>
      <c r="F20" s="371">
        <v>34</v>
      </c>
      <c r="G20" s="7">
        <v>266</v>
      </c>
      <c r="H20" s="70">
        <v>8725.9039300000004</v>
      </c>
      <c r="I20" s="7">
        <v>3276</v>
      </c>
      <c r="J20" s="7">
        <v>1677</v>
      </c>
      <c r="K20" s="7">
        <v>4953</v>
      </c>
      <c r="L20" s="373">
        <v>268</v>
      </c>
      <c r="M20" s="456">
        <v>8785.1539300000004</v>
      </c>
      <c r="N20" s="373">
        <v>3303</v>
      </c>
      <c r="O20" s="373">
        <v>1684</v>
      </c>
      <c r="P20" s="777">
        <v>4987</v>
      </c>
      <c r="Q20" s="12"/>
      <c r="R20" s="12"/>
      <c r="S20" s="48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s="14" customFormat="1" ht="20.100000000000001" customHeight="1">
      <c r="A21" s="368" t="s">
        <v>838</v>
      </c>
      <c r="B21" s="7">
        <v>4</v>
      </c>
      <c r="C21" s="70">
        <v>113</v>
      </c>
      <c r="D21" s="7">
        <v>76</v>
      </c>
      <c r="E21" s="7">
        <v>91</v>
      </c>
      <c r="F21" s="7">
        <v>167</v>
      </c>
      <c r="G21" s="7" t="s">
        <v>39</v>
      </c>
      <c r="H21" s="70" t="s">
        <v>39</v>
      </c>
      <c r="I21" s="7" t="s">
        <v>39</v>
      </c>
      <c r="J21" s="7" t="s">
        <v>39</v>
      </c>
      <c r="K21" s="7" t="s">
        <v>39</v>
      </c>
      <c r="L21" s="502">
        <v>4</v>
      </c>
      <c r="M21" s="503">
        <v>113</v>
      </c>
      <c r="N21" s="502">
        <v>76</v>
      </c>
      <c r="O21" s="502">
        <v>91</v>
      </c>
      <c r="P21" s="778">
        <v>167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</row>
    <row r="22" spans="1:172" ht="20.100000000000001" customHeight="1">
      <c r="A22" s="399" t="s">
        <v>201</v>
      </c>
      <c r="B22" s="810">
        <f>SUM(B20:B21)</f>
        <v>6</v>
      </c>
      <c r="C22" s="811">
        <f t="shared" ref="C22:F22" si="0">SUM(C20:C21)</f>
        <v>172.25</v>
      </c>
      <c r="D22" s="810">
        <f t="shared" si="0"/>
        <v>103</v>
      </c>
      <c r="E22" s="810">
        <f t="shared" si="0"/>
        <v>98</v>
      </c>
      <c r="F22" s="810">
        <f t="shared" si="0"/>
        <v>201</v>
      </c>
      <c r="G22" s="810">
        <f>SUM(G18:G21)</f>
        <v>325</v>
      </c>
      <c r="H22" s="811">
        <f t="shared" ref="H22:K22" si="1">SUM(H18:H21)</f>
        <v>15370.97393</v>
      </c>
      <c r="I22" s="810">
        <f t="shared" si="1"/>
        <v>5512</v>
      </c>
      <c r="J22" s="810">
        <f t="shared" si="1"/>
        <v>3586</v>
      </c>
      <c r="K22" s="810">
        <f t="shared" si="1"/>
        <v>9098</v>
      </c>
      <c r="L22" s="779">
        <f>SUM(L18:L21)</f>
        <v>331</v>
      </c>
      <c r="M22" s="780">
        <f t="shared" ref="M22:P22" si="2">SUM(M18:M21)</f>
        <v>15543.22393</v>
      </c>
      <c r="N22" s="779">
        <f t="shared" si="2"/>
        <v>5615</v>
      </c>
      <c r="O22" s="779">
        <f t="shared" si="2"/>
        <v>3684</v>
      </c>
      <c r="P22" s="781">
        <f t="shared" si="2"/>
        <v>9299</v>
      </c>
    </row>
    <row r="23" spans="1:172" ht="20.100000000000001" customHeight="1">
      <c r="A23" s="504" t="s">
        <v>202</v>
      </c>
      <c r="B23" s="505" t="s">
        <v>39</v>
      </c>
      <c r="C23" s="505" t="s">
        <v>39</v>
      </c>
      <c r="D23" s="505" t="s">
        <v>39</v>
      </c>
      <c r="E23" s="505" t="s">
        <v>39</v>
      </c>
      <c r="F23" s="505" t="s">
        <v>39</v>
      </c>
      <c r="G23" s="505">
        <v>61</v>
      </c>
      <c r="H23" s="506">
        <v>14716.568906</v>
      </c>
      <c r="I23" s="505">
        <v>2187</v>
      </c>
      <c r="J23" s="505">
        <v>2182</v>
      </c>
      <c r="K23" s="505">
        <v>4369</v>
      </c>
      <c r="L23" s="507">
        <v>61</v>
      </c>
      <c r="M23" s="508">
        <v>14716.568906</v>
      </c>
      <c r="N23" s="507">
        <v>2187</v>
      </c>
      <c r="O23" s="507">
        <v>2182</v>
      </c>
      <c r="P23" s="782">
        <v>4369</v>
      </c>
    </row>
    <row r="24" spans="1:172" ht="20.100000000000001" customHeight="1">
      <c r="A24" s="509" t="s">
        <v>203</v>
      </c>
      <c r="B24" s="771" t="s">
        <v>39</v>
      </c>
      <c r="C24" s="771" t="s">
        <v>39</v>
      </c>
      <c r="D24" s="771" t="s">
        <v>39</v>
      </c>
      <c r="E24" s="771" t="s">
        <v>39</v>
      </c>
      <c r="F24" s="771" t="s">
        <v>39</v>
      </c>
      <c r="G24" s="510">
        <v>51</v>
      </c>
      <c r="H24" s="511">
        <v>1723.61</v>
      </c>
      <c r="I24" s="510">
        <v>1025</v>
      </c>
      <c r="J24" s="510">
        <v>557</v>
      </c>
      <c r="K24" s="510">
        <v>1582</v>
      </c>
      <c r="L24" s="512">
        <v>51</v>
      </c>
      <c r="M24" s="513">
        <v>1723.61</v>
      </c>
      <c r="N24" s="514">
        <v>1025</v>
      </c>
      <c r="O24" s="514">
        <v>557</v>
      </c>
      <c r="P24" s="783">
        <v>1582</v>
      </c>
    </row>
    <row r="25" spans="1:172" s="14" customFormat="1" ht="17.100000000000001" customHeight="1">
      <c r="A25" s="374" t="s">
        <v>204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374" t="s">
        <v>205</v>
      </c>
      <c r="B26" s="12"/>
      <c r="C26" s="12"/>
      <c r="D26" s="12"/>
      <c r="E26" s="12"/>
      <c r="F26" s="12"/>
      <c r="G26" s="770"/>
      <c r="H26" s="770"/>
      <c r="I26" s="770"/>
      <c r="J26" s="770"/>
      <c r="K26" s="770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17.100000000000001" customHeight="1">
      <c r="A27" s="374" t="s">
        <v>206</v>
      </c>
      <c r="B27" s="12"/>
      <c r="C27" s="12"/>
      <c r="D27" s="12"/>
      <c r="E27" s="12"/>
      <c r="F27" s="12"/>
      <c r="G27" s="12"/>
      <c r="H27" s="39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s="14" customFormat="1" ht="17.100000000000001" customHeight="1">
      <c r="A28" s="15" t="s">
        <v>843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</row>
    <row r="29" spans="1:172" ht="21.95" customHeight="1">
      <c r="CT29" s="2"/>
      <c r="CU29" s="2"/>
      <c r="CV29" s="2"/>
      <c r="CW29" s="2"/>
      <c r="CX29" s="2"/>
      <c r="FL29" s="3"/>
      <c r="FM29" s="3"/>
      <c r="FN29" s="3"/>
      <c r="FO29" s="3"/>
      <c r="FP29" s="3"/>
    </row>
    <row r="30" spans="1:172" ht="21.95" customHeight="1">
      <c r="CT30" s="2"/>
      <c r="CU30" s="2"/>
      <c r="CV30" s="2"/>
      <c r="CW30" s="2"/>
      <c r="CX30" s="2"/>
      <c r="FL30" s="3"/>
      <c r="FM30" s="3"/>
      <c r="FN30" s="3"/>
      <c r="FO30" s="3"/>
      <c r="FP30" s="3"/>
    </row>
    <row r="31" spans="1:172" ht="21.95" customHeight="1">
      <c r="CT31" s="2"/>
      <c r="CU31" s="2"/>
      <c r="CV31" s="2"/>
      <c r="CW31" s="2"/>
      <c r="CX31" s="2"/>
      <c r="FL31" s="3"/>
      <c r="FM31" s="3"/>
      <c r="FN31" s="3"/>
      <c r="FO31" s="3"/>
      <c r="FP31" s="3"/>
    </row>
    <row r="32" spans="1:172" ht="21.95" customHeight="1">
      <c r="CT32" s="2"/>
      <c r="CU32" s="2"/>
      <c r="CV32" s="2"/>
      <c r="CW32" s="2"/>
      <c r="CX32" s="2"/>
      <c r="FL32" s="3"/>
      <c r="FM32" s="3"/>
      <c r="FN32" s="3"/>
      <c r="FO32" s="3"/>
      <c r="FP32" s="3"/>
    </row>
    <row r="33" spans="98:172" ht="21.95" customHeight="1">
      <c r="CT33" s="2"/>
      <c r="CU33" s="2"/>
      <c r="CV33" s="2"/>
      <c r="CW33" s="2"/>
      <c r="CX33" s="2"/>
      <c r="FL33" s="3"/>
      <c r="FM33" s="3"/>
      <c r="FN33" s="3"/>
      <c r="FO33" s="3"/>
      <c r="FP33" s="3"/>
    </row>
    <row r="34" spans="98:172" ht="21.95" customHeight="1">
      <c r="CT34" s="2"/>
      <c r="CU34" s="2"/>
      <c r="CV34" s="2"/>
      <c r="CW34" s="2"/>
      <c r="CX34" s="2"/>
      <c r="FL34" s="3"/>
      <c r="FM34" s="3"/>
      <c r="FN34" s="3"/>
      <c r="FO34" s="3"/>
      <c r="FP34" s="3"/>
    </row>
  </sheetData>
  <mergeCells count="16">
    <mergeCell ref="A7:P7"/>
    <mergeCell ref="A2:P2"/>
    <mergeCell ref="A3:P3"/>
    <mergeCell ref="A5:P5"/>
    <mergeCell ref="D15:F15"/>
    <mergeCell ref="I15:K15"/>
    <mergeCell ref="N15:P15"/>
    <mergeCell ref="A9:P9"/>
    <mergeCell ref="A11:P11"/>
    <mergeCell ref="A13:P13"/>
    <mergeCell ref="B14:F14"/>
    <mergeCell ref="G14:K14"/>
    <mergeCell ref="L14:P14"/>
    <mergeCell ref="A10:P10"/>
    <mergeCell ref="A4:P4"/>
    <mergeCell ref="A6:P6"/>
  </mergeCells>
  <pageMargins left="0.15748031496062992" right="0.15748031496062992" top="0.63" bottom="0.56999999999999995" header="0.18" footer="0.26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opLeftCell="A16" workbookViewId="0">
      <selection activeCell="H26" sqref="H26"/>
    </sheetView>
  </sheetViews>
  <sheetFormatPr defaultColWidth="6.125" defaultRowHeight="21.95" customHeight="1"/>
  <cols>
    <col min="1" max="1" width="82.875" style="47" customWidth="1"/>
    <col min="2" max="2" width="7.25" style="76" customWidth="1"/>
    <col min="3" max="3" width="12.625" style="77" customWidth="1"/>
    <col min="4" max="4" width="7.75" style="76" customWidth="1"/>
    <col min="5" max="5" width="9.125" style="47" customWidth="1"/>
    <col min="6" max="6" width="9.875" style="47" customWidth="1"/>
    <col min="7" max="10" width="6.625" style="47" customWidth="1"/>
    <col min="11" max="11" width="10.75" style="47" customWidth="1"/>
    <col min="12" max="222" width="6.625" style="47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 thickBot="1">
      <c r="A1" s="71" t="s">
        <v>2614</v>
      </c>
      <c r="B1" s="72"/>
      <c r="C1" s="73"/>
      <c r="D1" s="72"/>
      <c r="E1" s="74"/>
      <c r="F1" s="74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ht="6" customHeight="1">
      <c r="A2" s="75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ht="20.100000000000001" customHeight="1">
      <c r="A3" s="78" t="s">
        <v>207</v>
      </c>
      <c r="B3" s="79"/>
      <c r="C3" s="80"/>
      <c r="D3" s="79"/>
      <c r="E3" s="81"/>
      <c r="F3" s="81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ht="20.100000000000001" customHeight="1">
      <c r="A4" s="845" t="s">
        <v>208</v>
      </c>
      <c r="B4" s="82" t="s">
        <v>182</v>
      </c>
      <c r="C4" s="83" t="s">
        <v>209</v>
      </c>
      <c r="D4" s="846" t="s">
        <v>210</v>
      </c>
      <c r="E4" s="846"/>
      <c r="F4" s="8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ht="20.100000000000001" customHeight="1">
      <c r="A5" s="845"/>
      <c r="B5" s="84" t="s">
        <v>187</v>
      </c>
      <c r="C5" s="85" t="s">
        <v>188</v>
      </c>
      <c r="D5" s="94" t="s">
        <v>189</v>
      </c>
      <c r="E5" s="793" t="s">
        <v>190</v>
      </c>
      <c r="F5" s="794" t="s">
        <v>181</v>
      </c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ht="20.100000000000001" customHeight="1">
      <c r="A6" s="47" t="s">
        <v>211</v>
      </c>
      <c r="B6" s="86">
        <v>314</v>
      </c>
      <c r="C6" s="87">
        <v>9010.1903280000006</v>
      </c>
      <c r="D6" s="784">
        <v>3967</v>
      </c>
      <c r="E6" s="785">
        <v>1913</v>
      </c>
      <c r="F6" s="786">
        <v>5880</v>
      </c>
      <c r="K6" s="88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20.100000000000001" customHeight="1">
      <c r="A7" s="47" t="s">
        <v>212</v>
      </c>
      <c r="B7" s="89">
        <v>15</v>
      </c>
      <c r="C7" s="90">
        <v>2105.9091669999998</v>
      </c>
      <c r="D7" s="787">
        <v>1202</v>
      </c>
      <c r="E7" s="788">
        <v>1262</v>
      </c>
      <c r="F7" s="786">
        <v>2464</v>
      </c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20.100000000000001" customHeight="1">
      <c r="A8" s="47" t="s">
        <v>213</v>
      </c>
      <c r="B8" s="89">
        <v>2</v>
      </c>
      <c r="C8" s="288">
        <v>805</v>
      </c>
      <c r="D8" s="787">
        <v>446</v>
      </c>
      <c r="E8" s="787">
        <v>509</v>
      </c>
      <c r="F8" s="789">
        <v>955</v>
      </c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20.100000000000001" customHeight="1">
      <c r="A9" s="406" t="s">
        <v>181</v>
      </c>
      <c r="B9" s="408">
        <v>331</v>
      </c>
      <c r="C9" s="409">
        <v>11921.099495</v>
      </c>
      <c r="D9" s="790">
        <v>5615</v>
      </c>
      <c r="E9" s="790">
        <v>3684</v>
      </c>
      <c r="F9" s="791">
        <v>9299</v>
      </c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ht="20.100000000000001" customHeight="1">
      <c r="A10" s="92" t="s">
        <v>214</v>
      </c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ht="20.100000000000001" customHeight="1">
      <c r="A11" s="848" t="s">
        <v>208</v>
      </c>
      <c r="B11" s="93" t="s">
        <v>182</v>
      </c>
      <c r="C11" s="83" t="s">
        <v>209</v>
      </c>
      <c r="D11" s="846" t="s">
        <v>210</v>
      </c>
      <c r="E11" s="849"/>
      <c r="F11" s="850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ht="20.100000000000001" customHeight="1">
      <c r="A12" s="848"/>
      <c r="B12" s="94" t="s">
        <v>187</v>
      </c>
      <c r="C12" s="85" t="s">
        <v>188</v>
      </c>
      <c r="D12" s="94" t="s">
        <v>189</v>
      </c>
      <c r="E12" s="793" t="s">
        <v>190</v>
      </c>
      <c r="F12" s="794" t="s">
        <v>181</v>
      </c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ht="20.100000000000001" customHeight="1">
      <c r="A13" s="47" t="s">
        <v>215</v>
      </c>
      <c r="B13" s="91">
        <v>287</v>
      </c>
      <c r="C13" s="90">
        <v>3964.1650500000001</v>
      </c>
      <c r="D13" s="91">
        <v>3440</v>
      </c>
      <c r="E13" s="788">
        <v>1787</v>
      </c>
      <c r="F13" s="786">
        <v>5227</v>
      </c>
      <c r="H13" s="95"/>
      <c r="I13" s="76"/>
      <c r="J13" s="76"/>
      <c r="K13" s="88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ht="20.100000000000001" customHeight="1">
      <c r="A14" s="47" t="s">
        <v>216</v>
      </c>
      <c r="B14" s="91">
        <v>32</v>
      </c>
      <c r="C14" s="90">
        <v>3213.2964449999999</v>
      </c>
      <c r="D14" s="91">
        <v>1420</v>
      </c>
      <c r="E14" s="788">
        <v>1165</v>
      </c>
      <c r="F14" s="786">
        <v>2585</v>
      </c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ht="20.100000000000001" customHeight="1">
      <c r="A15" s="47" t="s">
        <v>217</v>
      </c>
      <c r="B15" s="91">
        <v>12</v>
      </c>
      <c r="C15" s="90">
        <v>4743.6379999999999</v>
      </c>
      <c r="D15" s="91">
        <v>755</v>
      </c>
      <c r="E15" s="788">
        <v>732</v>
      </c>
      <c r="F15" s="786">
        <v>1487</v>
      </c>
      <c r="K15" s="88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20.100000000000001" customHeight="1">
      <c r="A16" s="406" t="s">
        <v>181</v>
      </c>
      <c r="B16" s="404">
        <v>331</v>
      </c>
      <c r="C16" s="407">
        <v>11921.099494999999</v>
      </c>
      <c r="D16" s="792">
        <v>5615</v>
      </c>
      <c r="E16" s="792">
        <v>3684</v>
      </c>
      <c r="F16" s="791">
        <v>9299</v>
      </c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ht="20.100000000000001" customHeight="1">
      <c r="A17" s="92" t="s">
        <v>218</v>
      </c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20.100000000000001" customHeight="1">
      <c r="A18" s="848" t="s">
        <v>208</v>
      </c>
      <c r="B18" s="93" t="s">
        <v>182</v>
      </c>
      <c r="C18" s="83" t="s">
        <v>209</v>
      </c>
      <c r="D18" s="846" t="s">
        <v>210</v>
      </c>
      <c r="E18" s="846"/>
      <c r="F18" s="8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20.100000000000001" customHeight="1">
      <c r="A19" s="848"/>
      <c r="B19" s="94" t="s">
        <v>187</v>
      </c>
      <c r="C19" s="85" t="s">
        <v>188</v>
      </c>
      <c r="D19" s="94" t="s">
        <v>189</v>
      </c>
      <c r="E19" s="793" t="s">
        <v>190</v>
      </c>
      <c r="F19" s="794" t="s">
        <v>181</v>
      </c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20.100000000000001" customHeight="1">
      <c r="A20" s="47" t="s">
        <v>219</v>
      </c>
      <c r="B20" s="91">
        <v>292</v>
      </c>
      <c r="C20" s="90">
        <v>8559.5133999999998</v>
      </c>
      <c r="D20" s="91">
        <v>3096</v>
      </c>
      <c r="E20" s="788">
        <v>1064</v>
      </c>
      <c r="F20" s="786">
        <v>4160</v>
      </c>
      <c r="H20" s="95"/>
      <c r="I20" s="76"/>
      <c r="J20" s="76"/>
      <c r="K20" s="88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20.100000000000001" customHeight="1">
      <c r="A21" s="47" t="s">
        <v>220</v>
      </c>
      <c r="B21" s="91">
        <v>35</v>
      </c>
      <c r="C21" s="90">
        <v>2331.5860950000001</v>
      </c>
      <c r="D21" s="91">
        <v>1593</v>
      </c>
      <c r="E21" s="788">
        <v>1415</v>
      </c>
      <c r="F21" s="786">
        <v>3008</v>
      </c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ht="20.100000000000001" customHeight="1">
      <c r="A22" s="47" t="s">
        <v>221</v>
      </c>
      <c r="B22" s="91">
        <v>4</v>
      </c>
      <c r="C22" s="90">
        <v>1030</v>
      </c>
      <c r="D22" s="91">
        <v>926</v>
      </c>
      <c r="E22" s="788">
        <v>1205</v>
      </c>
      <c r="F22" s="786">
        <v>2131</v>
      </c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ht="20.100000000000001" customHeight="1">
      <c r="A23" s="403" t="s">
        <v>181</v>
      </c>
      <c r="B23" s="404">
        <v>331</v>
      </c>
      <c r="C23" s="405">
        <v>11921.099495</v>
      </c>
      <c r="D23" s="792">
        <v>5615</v>
      </c>
      <c r="E23" s="792">
        <v>3684</v>
      </c>
      <c r="F23" s="791">
        <v>9299</v>
      </c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20.100000000000001" customHeight="1">
      <c r="A24" s="49"/>
      <c r="B24" s="95"/>
      <c r="C24" s="96"/>
      <c r="D24" s="95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20.100000000000001" customHeight="1">
      <c r="A25" s="9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</sheetData>
  <mergeCells count="6">
    <mergeCell ref="A4:A5"/>
    <mergeCell ref="D4:F4"/>
    <mergeCell ref="A11:A12"/>
    <mergeCell ref="D11:F11"/>
    <mergeCell ref="A18:A19"/>
    <mergeCell ref="D18:F18"/>
  </mergeCells>
  <pageMargins left="0.19685039370078741" right="0.23622047244094491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opLeftCell="A7" workbookViewId="0">
      <selection activeCell="B8" sqref="B8"/>
    </sheetView>
  </sheetViews>
  <sheetFormatPr defaultColWidth="9" defaultRowHeight="21.95" customHeight="1"/>
  <cols>
    <col min="1" max="1" width="144.875" style="98" customWidth="1"/>
    <col min="2" max="3" width="13.875" style="99" customWidth="1"/>
    <col min="4" max="4" width="14.75" style="99" customWidth="1"/>
    <col min="5" max="5" width="13" style="99" customWidth="1"/>
    <col min="6" max="6" width="12.375" style="99" customWidth="1"/>
    <col min="7" max="7" width="13.25" style="99" customWidth="1"/>
    <col min="8" max="8" width="12.625" style="99" customWidth="1"/>
    <col min="9" max="9" width="11.875" style="99" customWidth="1"/>
    <col min="10" max="10" width="12.625" style="99" customWidth="1"/>
    <col min="11" max="11" width="14.75" style="99" customWidth="1"/>
    <col min="12" max="23" width="9" style="99"/>
    <col min="24" max="227" width="9" style="98"/>
    <col min="228" max="228" width="10.375" style="98" customWidth="1"/>
    <col min="229" max="229" width="12.625" style="98" customWidth="1"/>
    <col min="230" max="230" width="12.75" style="98" customWidth="1"/>
    <col min="231" max="231" width="13.375" style="98" customWidth="1"/>
    <col min="232" max="232" width="11.75" style="98" customWidth="1"/>
    <col min="233" max="233" width="11.875" style="98" customWidth="1"/>
    <col min="234" max="234" width="12.625" style="98" customWidth="1"/>
    <col min="235" max="235" width="11.375" style="98" customWidth="1"/>
    <col min="236" max="236" width="11.25" style="98" customWidth="1"/>
    <col min="237" max="237" width="9.625" style="98" customWidth="1"/>
    <col min="238" max="238" width="11.625" style="98" customWidth="1"/>
    <col min="239" max="239" width="10" style="98" customWidth="1"/>
    <col min="240" max="240" width="11.375" style="98" customWidth="1"/>
    <col min="241" max="256" width="9" style="98"/>
    <col min="257" max="257" width="144.875" style="98" customWidth="1"/>
    <col min="258" max="259" width="13.875" style="98" customWidth="1"/>
    <col min="260" max="260" width="14.75" style="98" customWidth="1"/>
    <col min="261" max="261" width="13" style="98" customWidth="1"/>
    <col min="262" max="262" width="12.375" style="98" customWidth="1"/>
    <col min="263" max="263" width="13.25" style="98" customWidth="1"/>
    <col min="264" max="264" width="12.625" style="98" customWidth="1"/>
    <col min="265" max="265" width="11.875" style="98" customWidth="1"/>
    <col min="266" max="266" width="12.625" style="98" customWidth="1"/>
    <col min="267" max="267" width="14.75" style="98" customWidth="1"/>
    <col min="268" max="483" width="9" style="98"/>
    <col min="484" max="484" width="10.375" style="98" customWidth="1"/>
    <col min="485" max="485" width="12.625" style="98" customWidth="1"/>
    <col min="486" max="486" width="12.75" style="98" customWidth="1"/>
    <col min="487" max="487" width="13.375" style="98" customWidth="1"/>
    <col min="488" max="488" width="11.75" style="98" customWidth="1"/>
    <col min="489" max="489" width="11.875" style="98" customWidth="1"/>
    <col min="490" max="490" width="12.625" style="98" customWidth="1"/>
    <col min="491" max="491" width="11.375" style="98" customWidth="1"/>
    <col min="492" max="492" width="11.25" style="98" customWidth="1"/>
    <col min="493" max="493" width="9.625" style="98" customWidth="1"/>
    <col min="494" max="494" width="11.625" style="98" customWidth="1"/>
    <col min="495" max="495" width="10" style="98" customWidth="1"/>
    <col min="496" max="496" width="11.375" style="98" customWidth="1"/>
    <col min="497" max="512" width="9" style="98"/>
    <col min="513" max="513" width="144.875" style="98" customWidth="1"/>
    <col min="514" max="515" width="13.875" style="98" customWidth="1"/>
    <col min="516" max="516" width="14.75" style="98" customWidth="1"/>
    <col min="517" max="517" width="13" style="98" customWidth="1"/>
    <col min="518" max="518" width="12.375" style="98" customWidth="1"/>
    <col min="519" max="519" width="13.25" style="98" customWidth="1"/>
    <col min="520" max="520" width="12.625" style="98" customWidth="1"/>
    <col min="521" max="521" width="11.875" style="98" customWidth="1"/>
    <col min="522" max="522" width="12.625" style="98" customWidth="1"/>
    <col min="523" max="523" width="14.75" style="98" customWidth="1"/>
    <col min="524" max="739" width="9" style="98"/>
    <col min="740" max="740" width="10.375" style="98" customWidth="1"/>
    <col min="741" max="741" width="12.625" style="98" customWidth="1"/>
    <col min="742" max="742" width="12.75" style="98" customWidth="1"/>
    <col min="743" max="743" width="13.375" style="98" customWidth="1"/>
    <col min="744" max="744" width="11.75" style="98" customWidth="1"/>
    <col min="745" max="745" width="11.875" style="98" customWidth="1"/>
    <col min="746" max="746" width="12.625" style="98" customWidth="1"/>
    <col min="747" max="747" width="11.375" style="98" customWidth="1"/>
    <col min="748" max="748" width="11.25" style="98" customWidth="1"/>
    <col min="749" max="749" width="9.625" style="98" customWidth="1"/>
    <col min="750" max="750" width="11.625" style="98" customWidth="1"/>
    <col min="751" max="751" width="10" style="98" customWidth="1"/>
    <col min="752" max="752" width="11.375" style="98" customWidth="1"/>
    <col min="753" max="768" width="9" style="98"/>
    <col min="769" max="769" width="144.875" style="98" customWidth="1"/>
    <col min="770" max="771" width="13.875" style="98" customWidth="1"/>
    <col min="772" max="772" width="14.75" style="98" customWidth="1"/>
    <col min="773" max="773" width="13" style="98" customWidth="1"/>
    <col min="774" max="774" width="12.375" style="98" customWidth="1"/>
    <col min="775" max="775" width="13.25" style="98" customWidth="1"/>
    <col min="776" max="776" width="12.625" style="98" customWidth="1"/>
    <col min="777" max="777" width="11.875" style="98" customWidth="1"/>
    <col min="778" max="778" width="12.625" style="98" customWidth="1"/>
    <col min="779" max="779" width="14.75" style="98" customWidth="1"/>
    <col min="780" max="995" width="9" style="98"/>
    <col min="996" max="996" width="10.375" style="98" customWidth="1"/>
    <col min="997" max="997" width="12.625" style="98" customWidth="1"/>
    <col min="998" max="998" width="12.75" style="98" customWidth="1"/>
    <col min="999" max="999" width="13.375" style="98" customWidth="1"/>
    <col min="1000" max="1000" width="11.75" style="98" customWidth="1"/>
    <col min="1001" max="1001" width="11.875" style="98" customWidth="1"/>
    <col min="1002" max="1002" width="12.625" style="98" customWidth="1"/>
    <col min="1003" max="1003" width="11.375" style="98" customWidth="1"/>
    <col min="1004" max="1004" width="11.25" style="98" customWidth="1"/>
    <col min="1005" max="1005" width="9.625" style="98" customWidth="1"/>
    <col min="1006" max="1006" width="11.625" style="98" customWidth="1"/>
    <col min="1007" max="1007" width="10" style="98" customWidth="1"/>
    <col min="1008" max="1008" width="11.375" style="98" customWidth="1"/>
    <col min="1009" max="1024" width="9" style="98"/>
    <col min="1025" max="1025" width="144.875" style="98" customWidth="1"/>
    <col min="1026" max="1027" width="13.875" style="98" customWidth="1"/>
    <col min="1028" max="1028" width="14.75" style="98" customWidth="1"/>
    <col min="1029" max="1029" width="13" style="98" customWidth="1"/>
    <col min="1030" max="1030" width="12.375" style="98" customWidth="1"/>
    <col min="1031" max="1031" width="13.25" style="98" customWidth="1"/>
    <col min="1032" max="1032" width="12.625" style="98" customWidth="1"/>
    <col min="1033" max="1033" width="11.875" style="98" customWidth="1"/>
    <col min="1034" max="1034" width="12.625" style="98" customWidth="1"/>
    <col min="1035" max="1035" width="14.75" style="98" customWidth="1"/>
    <col min="1036" max="1251" width="9" style="98"/>
    <col min="1252" max="1252" width="10.375" style="98" customWidth="1"/>
    <col min="1253" max="1253" width="12.625" style="98" customWidth="1"/>
    <col min="1254" max="1254" width="12.75" style="98" customWidth="1"/>
    <col min="1255" max="1255" width="13.375" style="98" customWidth="1"/>
    <col min="1256" max="1256" width="11.75" style="98" customWidth="1"/>
    <col min="1257" max="1257" width="11.875" style="98" customWidth="1"/>
    <col min="1258" max="1258" width="12.625" style="98" customWidth="1"/>
    <col min="1259" max="1259" width="11.375" style="98" customWidth="1"/>
    <col min="1260" max="1260" width="11.25" style="98" customWidth="1"/>
    <col min="1261" max="1261" width="9.625" style="98" customWidth="1"/>
    <col min="1262" max="1262" width="11.625" style="98" customWidth="1"/>
    <col min="1263" max="1263" width="10" style="98" customWidth="1"/>
    <col min="1264" max="1264" width="11.375" style="98" customWidth="1"/>
    <col min="1265" max="1280" width="9" style="98"/>
    <col min="1281" max="1281" width="144.875" style="98" customWidth="1"/>
    <col min="1282" max="1283" width="13.875" style="98" customWidth="1"/>
    <col min="1284" max="1284" width="14.75" style="98" customWidth="1"/>
    <col min="1285" max="1285" width="13" style="98" customWidth="1"/>
    <col min="1286" max="1286" width="12.375" style="98" customWidth="1"/>
    <col min="1287" max="1287" width="13.25" style="98" customWidth="1"/>
    <col min="1288" max="1288" width="12.625" style="98" customWidth="1"/>
    <col min="1289" max="1289" width="11.875" style="98" customWidth="1"/>
    <col min="1290" max="1290" width="12.625" style="98" customWidth="1"/>
    <col min="1291" max="1291" width="14.75" style="98" customWidth="1"/>
    <col min="1292" max="1507" width="9" style="98"/>
    <col min="1508" max="1508" width="10.375" style="98" customWidth="1"/>
    <col min="1509" max="1509" width="12.625" style="98" customWidth="1"/>
    <col min="1510" max="1510" width="12.75" style="98" customWidth="1"/>
    <col min="1511" max="1511" width="13.375" style="98" customWidth="1"/>
    <col min="1512" max="1512" width="11.75" style="98" customWidth="1"/>
    <col min="1513" max="1513" width="11.875" style="98" customWidth="1"/>
    <col min="1514" max="1514" width="12.625" style="98" customWidth="1"/>
    <col min="1515" max="1515" width="11.375" style="98" customWidth="1"/>
    <col min="1516" max="1516" width="11.25" style="98" customWidth="1"/>
    <col min="1517" max="1517" width="9.625" style="98" customWidth="1"/>
    <col min="1518" max="1518" width="11.625" style="98" customWidth="1"/>
    <col min="1519" max="1519" width="10" style="98" customWidth="1"/>
    <col min="1520" max="1520" width="11.375" style="98" customWidth="1"/>
    <col min="1521" max="1536" width="9" style="98"/>
    <col min="1537" max="1537" width="144.875" style="98" customWidth="1"/>
    <col min="1538" max="1539" width="13.875" style="98" customWidth="1"/>
    <col min="1540" max="1540" width="14.75" style="98" customWidth="1"/>
    <col min="1541" max="1541" width="13" style="98" customWidth="1"/>
    <col min="1542" max="1542" width="12.375" style="98" customWidth="1"/>
    <col min="1543" max="1543" width="13.25" style="98" customWidth="1"/>
    <col min="1544" max="1544" width="12.625" style="98" customWidth="1"/>
    <col min="1545" max="1545" width="11.875" style="98" customWidth="1"/>
    <col min="1546" max="1546" width="12.625" style="98" customWidth="1"/>
    <col min="1547" max="1547" width="14.75" style="98" customWidth="1"/>
    <col min="1548" max="1763" width="9" style="98"/>
    <col min="1764" max="1764" width="10.375" style="98" customWidth="1"/>
    <col min="1765" max="1765" width="12.625" style="98" customWidth="1"/>
    <col min="1766" max="1766" width="12.75" style="98" customWidth="1"/>
    <col min="1767" max="1767" width="13.375" style="98" customWidth="1"/>
    <col min="1768" max="1768" width="11.75" style="98" customWidth="1"/>
    <col min="1769" max="1769" width="11.875" style="98" customWidth="1"/>
    <col min="1770" max="1770" width="12.625" style="98" customWidth="1"/>
    <col min="1771" max="1771" width="11.375" style="98" customWidth="1"/>
    <col min="1772" max="1772" width="11.25" style="98" customWidth="1"/>
    <col min="1773" max="1773" width="9.625" style="98" customWidth="1"/>
    <col min="1774" max="1774" width="11.625" style="98" customWidth="1"/>
    <col min="1775" max="1775" width="10" style="98" customWidth="1"/>
    <col min="1776" max="1776" width="11.375" style="98" customWidth="1"/>
    <col min="1777" max="1792" width="9" style="98"/>
    <col min="1793" max="1793" width="144.875" style="98" customWidth="1"/>
    <col min="1794" max="1795" width="13.875" style="98" customWidth="1"/>
    <col min="1796" max="1796" width="14.75" style="98" customWidth="1"/>
    <col min="1797" max="1797" width="13" style="98" customWidth="1"/>
    <col min="1798" max="1798" width="12.375" style="98" customWidth="1"/>
    <col min="1799" max="1799" width="13.25" style="98" customWidth="1"/>
    <col min="1800" max="1800" width="12.625" style="98" customWidth="1"/>
    <col min="1801" max="1801" width="11.875" style="98" customWidth="1"/>
    <col min="1802" max="1802" width="12.625" style="98" customWidth="1"/>
    <col min="1803" max="1803" width="14.75" style="98" customWidth="1"/>
    <col min="1804" max="2019" width="9" style="98"/>
    <col min="2020" max="2020" width="10.375" style="98" customWidth="1"/>
    <col min="2021" max="2021" width="12.625" style="98" customWidth="1"/>
    <col min="2022" max="2022" width="12.75" style="98" customWidth="1"/>
    <col min="2023" max="2023" width="13.375" style="98" customWidth="1"/>
    <col min="2024" max="2024" width="11.75" style="98" customWidth="1"/>
    <col min="2025" max="2025" width="11.875" style="98" customWidth="1"/>
    <col min="2026" max="2026" width="12.625" style="98" customWidth="1"/>
    <col min="2027" max="2027" width="11.375" style="98" customWidth="1"/>
    <col min="2028" max="2028" width="11.25" style="98" customWidth="1"/>
    <col min="2029" max="2029" width="9.625" style="98" customWidth="1"/>
    <col min="2030" max="2030" width="11.625" style="98" customWidth="1"/>
    <col min="2031" max="2031" width="10" style="98" customWidth="1"/>
    <col min="2032" max="2032" width="11.375" style="98" customWidth="1"/>
    <col min="2033" max="2048" width="9" style="98"/>
    <col min="2049" max="2049" width="144.875" style="98" customWidth="1"/>
    <col min="2050" max="2051" width="13.875" style="98" customWidth="1"/>
    <col min="2052" max="2052" width="14.75" style="98" customWidth="1"/>
    <col min="2053" max="2053" width="13" style="98" customWidth="1"/>
    <col min="2054" max="2054" width="12.375" style="98" customWidth="1"/>
    <col min="2055" max="2055" width="13.25" style="98" customWidth="1"/>
    <col min="2056" max="2056" width="12.625" style="98" customWidth="1"/>
    <col min="2057" max="2057" width="11.875" style="98" customWidth="1"/>
    <col min="2058" max="2058" width="12.625" style="98" customWidth="1"/>
    <col min="2059" max="2059" width="14.75" style="98" customWidth="1"/>
    <col min="2060" max="2275" width="9" style="98"/>
    <col min="2276" max="2276" width="10.375" style="98" customWidth="1"/>
    <col min="2277" max="2277" width="12.625" style="98" customWidth="1"/>
    <col min="2278" max="2278" width="12.75" style="98" customWidth="1"/>
    <col min="2279" max="2279" width="13.375" style="98" customWidth="1"/>
    <col min="2280" max="2280" width="11.75" style="98" customWidth="1"/>
    <col min="2281" max="2281" width="11.875" style="98" customWidth="1"/>
    <col min="2282" max="2282" width="12.625" style="98" customWidth="1"/>
    <col min="2283" max="2283" width="11.375" style="98" customWidth="1"/>
    <col min="2284" max="2284" width="11.25" style="98" customWidth="1"/>
    <col min="2285" max="2285" width="9.625" style="98" customWidth="1"/>
    <col min="2286" max="2286" width="11.625" style="98" customWidth="1"/>
    <col min="2287" max="2287" width="10" style="98" customWidth="1"/>
    <col min="2288" max="2288" width="11.375" style="98" customWidth="1"/>
    <col min="2289" max="2304" width="9" style="98"/>
    <col min="2305" max="2305" width="144.875" style="98" customWidth="1"/>
    <col min="2306" max="2307" width="13.875" style="98" customWidth="1"/>
    <col min="2308" max="2308" width="14.75" style="98" customWidth="1"/>
    <col min="2309" max="2309" width="13" style="98" customWidth="1"/>
    <col min="2310" max="2310" width="12.375" style="98" customWidth="1"/>
    <col min="2311" max="2311" width="13.25" style="98" customWidth="1"/>
    <col min="2312" max="2312" width="12.625" style="98" customWidth="1"/>
    <col min="2313" max="2313" width="11.875" style="98" customWidth="1"/>
    <col min="2314" max="2314" width="12.625" style="98" customWidth="1"/>
    <col min="2315" max="2315" width="14.75" style="98" customWidth="1"/>
    <col min="2316" max="2531" width="9" style="98"/>
    <col min="2532" max="2532" width="10.375" style="98" customWidth="1"/>
    <col min="2533" max="2533" width="12.625" style="98" customWidth="1"/>
    <col min="2534" max="2534" width="12.75" style="98" customWidth="1"/>
    <col min="2535" max="2535" width="13.375" style="98" customWidth="1"/>
    <col min="2536" max="2536" width="11.75" style="98" customWidth="1"/>
    <col min="2537" max="2537" width="11.875" style="98" customWidth="1"/>
    <col min="2538" max="2538" width="12.625" style="98" customWidth="1"/>
    <col min="2539" max="2539" width="11.375" style="98" customWidth="1"/>
    <col min="2540" max="2540" width="11.25" style="98" customWidth="1"/>
    <col min="2541" max="2541" width="9.625" style="98" customWidth="1"/>
    <col min="2542" max="2542" width="11.625" style="98" customWidth="1"/>
    <col min="2543" max="2543" width="10" style="98" customWidth="1"/>
    <col min="2544" max="2544" width="11.375" style="98" customWidth="1"/>
    <col min="2545" max="2560" width="9" style="98"/>
    <col min="2561" max="2561" width="144.875" style="98" customWidth="1"/>
    <col min="2562" max="2563" width="13.875" style="98" customWidth="1"/>
    <col min="2564" max="2564" width="14.75" style="98" customWidth="1"/>
    <col min="2565" max="2565" width="13" style="98" customWidth="1"/>
    <col min="2566" max="2566" width="12.375" style="98" customWidth="1"/>
    <col min="2567" max="2567" width="13.25" style="98" customWidth="1"/>
    <col min="2568" max="2568" width="12.625" style="98" customWidth="1"/>
    <col min="2569" max="2569" width="11.875" style="98" customWidth="1"/>
    <col min="2570" max="2570" width="12.625" style="98" customWidth="1"/>
    <col min="2571" max="2571" width="14.75" style="98" customWidth="1"/>
    <col min="2572" max="2787" width="9" style="98"/>
    <col min="2788" max="2788" width="10.375" style="98" customWidth="1"/>
    <col min="2789" max="2789" width="12.625" style="98" customWidth="1"/>
    <col min="2790" max="2790" width="12.75" style="98" customWidth="1"/>
    <col min="2791" max="2791" width="13.375" style="98" customWidth="1"/>
    <col min="2792" max="2792" width="11.75" style="98" customWidth="1"/>
    <col min="2793" max="2793" width="11.875" style="98" customWidth="1"/>
    <col min="2794" max="2794" width="12.625" style="98" customWidth="1"/>
    <col min="2795" max="2795" width="11.375" style="98" customWidth="1"/>
    <col min="2796" max="2796" width="11.25" style="98" customWidth="1"/>
    <col min="2797" max="2797" width="9.625" style="98" customWidth="1"/>
    <col min="2798" max="2798" width="11.625" style="98" customWidth="1"/>
    <col min="2799" max="2799" width="10" style="98" customWidth="1"/>
    <col min="2800" max="2800" width="11.375" style="98" customWidth="1"/>
    <col min="2801" max="2816" width="9" style="98"/>
    <col min="2817" max="2817" width="144.875" style="98" customWidth="1"/>
    <col min="2818" max="2819" width="13.875" style="98" customWidth="1"/>
    <col min="2820" max="2820" width="14.75" style="98" customWidth="1"/>
    <col min="2821" max="2821" width="13" style="98" customWidth="1"/>
    <col min="2822" max="2822" width="12.375" style="98" customWidth="1"/>
    <col min="2823" max="2823" width="13.25" style="98" customWidth="1"/>
    <col min="2824" max="2824" width="12.625" style="98" customWidth="1"/>
    <col min="2825" max="2825" width="11.875" style="98" customWidth="1"/>
    <col min="2826" max="2826" width="12.625" style="98" customWidth="1"/>
    <col min="2827" max="2827" width="14.75" style="98" customWidth="1"/>
    <col min="2828" max="3043" width="9" style="98"/>
    <col min="3044" max="3044" width="10.375" style="98" customWidth="1"/>
    <col min="3045" max="3045" width="12.625" style="98" customWidth="1"/>
    <col min="3046" max="3046" width="12.75" style="98" customWidth="1"/>
    <col min="3047" max="3047" width="13.375" style="98" customWidth="1"/>
    <col min="3048" max="3048" width="11.75" style="98" customWidth="1"/>
    <col min="3049" max="3049" width="11.875" style="98" customWidth="1"/>
    <col min="3050" max="3050" width="12.625" style="98" customWidth="1"/>
    <col min="3051" max="3051" width="11.375" style="98" customWidth="1"/>
    <col min="3052" max="3052" width="11.25" style="98" customWidth="1"/>
    <col min="3053" max="3053" width="9.625" style="98" customWidth="1"/>
    <col min="3054" max="3054" width="11.625" style="98" customWidth="1"/>
    <col min="3055" max="3055" width="10" style="98" customWidth="1"/>
    <col min="3056" max="3056" width="11.375" style="98" customWidth="1"/>
    <col min="3057" max="3072" width="9" style="98"/>
    <col min="3073" max="3073" width="144.875" style="98" customWidth="1"/>
    <col min="3074" max="3075" width="13.875" style="98" customWidth="1"/>
    <col min="3076" max="3076" width="14.75" style="98" customWidth="1"/>
    <col min="3077" max="3077" width="13" style="98" customWidth="1"/>
    <col min="3078" max="3078" width="12.375" style="98" customWidth="1"/>
    <col min="3079" max="3079" width="13.25" style="98" customWidth="1"/>
    <col min="3080" max="3080" width="12.625" style="98" customWidth="1"/>
    <col min="3081" max="3081" width="11.875" style="98" customWidth="1"/>
    <col min="3082" max="3082" width="12.625" style="98" customWidth="1"/>
    <col min="3083" max="3083" width="14.75" style="98" customWidth="1"/>
    <col min="3084" max="3299" width="9" style="98"/>
    <col min="3300" max="3300" width="10.375" style="98" customWidth="1"/>
    <col min="3301" max="3301" width="12.625" style="98" customWidth="1"/>
    <col min="3302" max="3302" width="12.75" style="98" customWidth="1"/>
    <col min="3303" max="3303" width="13.375" style="98" customWidth="1"/>
    <col min="3304" max="3304" width="11.75" style="98" customWidth="1"/>
    <col min="3305" max="3305" width="11.875" style="98" customWidth="1"/>
    <col min="3306" max="3306" width="12.625" style="98" customWidth="1"/>
    <col min="3307" max="3307" width="11.375" style="98" customWidth="1"/>
    <col min="3308" max="3308" width="11.25" style="98" customWidth="1"/>
    <col min="3309" max="3309" width="9.625" style="98" customWidth="1"/>
    <col min="3310" max="3310" width="11.625" style="98" customWidth="1"/>
    <col min="3311" max="3311" width="10" style="98" customWidth="1"/>
    <col min="3312" max="3312" width="11.375" style="98" customWidth="1"/>
    <col min="3313" max="3328" width="9" style="98"/>
    <col min="3329" max="3329" width="144.875" style="98" customWidth="1"/>
    <col min="3330" max="3331" width="13.875" style="98" customWidth="1"/>
    <col min="3332" max="3332" width="14.75" style="98" customWidth="1"/>
    <col min="3333" max="3333" width="13" style="98" customWidth="1"/>
    <col min="3334" max="3334" width="12.375" style="98" customWidth="1"/>
    <col min="3335" max="3335" width="13.25" style="98" customWidth="1"/>
    <col min="3336" max="3336" width="12.625" style="98" customWidth="1"/>
    <col min="3337" max="3337" width="11.875" style="98" customWidth="1"/>
    <col min="3338" max="3338" width="12.625" style="98" customWidth="1"/>
    <col min="3339" max="3339" width="14.75" style="98" customWidth="1"/>
    <col min="3340" max="3555" width="9" style="98"/>
    <col min="3556" max="3556" width="10.375" style="98" customWidth="1"/>
    <col min="3557" max="3557" width="12.625" style="98" customWidth="1"/>
    <col min="3558" max="3558" width="12.75" style="98" customWidth="1"/>
    <col min="3559" max="3559" width="13.375" style="98" customWidth="1"/>
    <col min="3560" max="3560" width="11.75" style="98" customWidth="1"/>
    <col min="3561" max="3561" width="11.875" style="98" customWidth="1"/>
    <col min="3562" max="3562" width="12.625" style="98" customWidth="1"/>
    <col min="3563" max="3563" width="11.375" style="98" customWidth="1"/>
    <col min="3564" max="3564" width="11.25" style="98" customWidth="1"/>
    <col min="3565" max="3565" width="9.625" style="98" customWidth="1"/>
    <col min="3566" max="3566" width="11.625" style="98" customWidth="1"/>
    <col min="3567" max="3567" width="10" style="98" customWidth="1"/>
    <col min="3568" max="3568" width="11.375" style="98" customWidth="1"/>
    <col min="3569" max="3584" width="9" style="98"/>
    <col min="3585" max="3585" width="144.875" style="98" customWidth="1"/>
    <col min="3586" max="3587" width="13.875" style="98" customWidth="1"/>
    <col min="3588" max="3588" width="14.75" style="98" customWidth="1"/>
    <col min="3589" max="3589" width="13" style="98" customWidth="1"/>
    <col min="3590" max="3590" width="12.375" style="98" customWidth="1"/>
    <col min="3591" max="3591" width="13.25" style="98" customWidth="1"/>
    <col min="3592" max="3592" width="12.625" style="98" customWidth="1"/>
    <col min="3593" max="3593" width="11.875" style="98" customWidth="1"/>
    <col min="3594" max="3594" width="12.625" style="98" customWidth="1"/>
    <col min="3595" max="3595" width="14.75" style="98" customWidth="1"/>
    <col min="3596" max="3811" width="9" style="98"/>
    <col min="3812" max="3812" width="10.375" style="98" customWidth="1"/>
    <col min="3813" max="3813" width="12.625" style="98" customWidth="1"/>
    <col min="3814" max="3814" width="12.75" style="98" customWidth="1"/>
    <col min="3815" max="3815" width="13.375" style="98" customWidth="1"/>
    <col min="3816" max="3816" width="11.75" style="98" customWidth="1"/>
    <col min="3817" max="3817" width="11.875" style="98" customWidth="1"/>
    <col min="3818" max="3818" width="12.625" style="98" customWidth="1"/>
    <col min="3819" max="3819" width="11.375" style="98" customWidth="1"/>
    <col min="3820" max="3820" width="11.25" style="98" customWidth="1"/>
    <col min="3821" max="3821" width="9.625" style="98" customWidth="1"/>
    <col min="3822" max="3822" width="11.625" style="98" customWidth="1"/>
    <col min="3823" max="3823" width="10" style="98" customWidth="1"/>
    <col min="3824" max="3824" width="11.375" style="98" customWidth="1"/>
    <col min="3825" max="3840" width="9" style="98"/>
    <col min="3841" max="3841" width="144.875" style="98" customWidth="1"/>
    <col min="3842" max="3843" width="13.875" style="98" customWidth="1"/>
    <col min="3844" max="3844" width="14.75" style="98" customWidth="1"/>
    <col min="3845" max="3845" width="13" style="98" customWidth="1"/>
    <col min="3846" max="3846" width="12.375" style="98" customWidth="1"/>
    <col min="3847" max="3847" width="13.25" style="98" customWidth="1"/>
    <col min="3848" max="3848" width="12.625" style="98" customWidth="1"/>
    <col min="3849" max="3849" width="11.875" style="98" customWidth="1"/>
    <col min="3850" max="3850" width="12.625" style="98" customWidth="1"/>
    <col min="3851" max="3851" width="14.75" style="98" customWidth="1"/>
    <col min="3852" max="4067" width="9" style="98"/>
    <col min="4068" max="4068" width="10.375" style="98" customWidth="1"/>
    <col min="4069" max="4069" width="12.625" style="98" customWidth="1"/>
    <col min="4070" max="4070" width="12.75" style="98" customWidth="1"/>
    <col min="4071" max="4071" width="13.375" style="98" customWidth="1"/>
    <col min="4072" max="4072" width="11.75" style="98" customWidth="1"/>
    <col min="4073" max="4073" width="11.875" style="98" customWidth="1"/>
    <col min="4074" max="4074" width="12.625" style="98" customWidth="1"/>
    <col min="4075" max="4075" width="11.375" style="98" customWidth="1"/>
    <col min="4076" max="4076" width="11.25" style="98" customWidth="1"/>
    <col min="4077" max="4077" width="9.625" style="98" customWidth="1"/>
    <col min="4078" max="4078" width="11.625" style="98" customWidth="1"/>
    <col min="4079" max="4079" width="10" style="98" customWidth="1"/>
    <col min="4080" max="4080" width="11.375" style="98" customWidth="1"/>
    <col min="4081" max="4096" width="9" style="98"/>
    <col min="4097" max="4097" width="144.875" style="98" customWidth="1"/>
    <col min="4098" max="4099" width="13.875" style="98" customWidth="1"/>
    <col min="4100" max="4100" width="14.75" style="98" customWidth="1"/>
    <col min="4101" max="4101" width="13" style="98" customWidth="1"/>
    <col min="4102" max="4102" width="12.375" style="98" customWidth="1"/>
    <col min="4103" max="4103" width="13.25" style="98" customWidth="1"/>
    <col min="4104" max="4104" width="12.625" style="98" customWidth="1"/>
    <col min="4105" max="4105" width="11.875" style="98" customWidth="1"/>
    <col min="4106" max="4106" width="12.625" style="98" customWidth="1"/>
    <col min="4107" max="4107" width="14.75" style="98" customWidth="1"/>
    <col min="4108" max="4323" width="9" style="98"/>
    <col min="4324" max="4324" width="10.375" style="98" customWidth="1"/>
    <col min="4325" max="4325" width="12.625" style="98" customWidth="1"/>
    <col min="4326" max="4326" width="12.75" style="98" customWidth="1"/>
    <col min="4327" max="4327" width="13.375" style="98" customWidth="1"/>
    <col min="4328" max="4328" width="11.75" style="98" customWidth="1"/>
    <col min="4329" max="4329" width="11.875" style="98" customWidth="1"/>
    <col min="4330" max="4330" width="12.625" style="98" customWidth="1"/>
    <col min="4331" max="4331" width="11.375" style="98" customWidth="1"/>
    <col min="4332" max="4332" width="11.25" style="98" customWidth="1"/>
    <col min="4333" max="4333" width="9.625" style="98" customWidth="1"/>
    <col min="4334" max="4334" width="11.625" style="98" customWidth="1"/>
    <col min="4335" max="4335" width="10" style="98" customWidth="1"/>
    <col min="4336" max="4336" width="11.375" style="98" customWidth="1"/>
    <col min="4337" max="4352" width="9" style="98"/>
    <col min="4353" max="4353" width="144.875" style="98" customWidth="1"/>
    <col min="4354" max="4355" width="13.875" style="98" customWidth="1"/>
    <col min="4356" max="4356" width="14.75" style="98" customWidth="1"/>
    <col min="4357" max="4357" width="13" style="98" customWidth="1"/>
    <col min="4358" max="4358" width="12.375" style="98" customWidth="1"/>
    <col min="4359" max="4359" width="13.25" style="98" customWidth="1"/>
    <col min="4360" max="4360" width="12.625" style="98" customWidth="1"/>
    <col min="4361" max="4361" width="11.875" style="98" customWidth="1"/>
    <col min="4362" max="4362" width="12.625" style="98" customWidth="1"/>
    <col min="4363" max="4363" width="14.75" style="98" customWidth="1"/>
    <col min="4364" max="4579" width="9" style="98"/>
    <col min="4580" max="4580" width="10.375" style="98" customWidth="1"/>
    <col min="4581" max="4581" width="12.625" style="98" customWidth="1"/>
    <col min="4582" max="4582" width="12.75" style="98" customWidth="1"/>
    <col min="4583" max="4583" width="13.375" style="98" customWidth="1"/>
    <col min="4584" max="4584" width="11.75" style="98" customWidth="1"/>
    <col min="4585" max="4585" width="11.875" style="98" customWidth="1"/>
    <col min="4586" max="4586" width="12.625" style="98" customWidth="1"/>
    <col min="4587" max="4587" width="11.375" style="98" customWidth="1"/>
    <col min="4588" max="4588" width="11.25" style="98" customWidth="1"/>
    <col min="4589" max="4589" width="9.625" style="98" customWidth="1"/>
    <col min="4590" max="4590" width="11.625" style="98" customWidth="1"/>
    <col min="4591" max="4591" width="10" style="98" customWidth="1"/>
    <col min="4592" max="4592" width="11.375" style="98" customWidth="1"/>
    <col min="4593" max="4608" width="9" style="98"/>
    <col min="4609" max="4609" width="144.875" style="98" customWidth="1"/>
    <col min="4610" max="4611" width="13.875" style="98" customWidth="1"/>
    <col min="4612" max="4612" width="14.75" style="98" customWidth="1"/>
    <col min="4613" max="4613" width="13" style="98" customWidth="1"/>
    <col min="4614" max="4614" width="12.375" style="98" customWidth="1"/>
    <col min="4615" max="4615" width="13.25" style="98" customWidth="1"/>
    <col min="4616" max="4616" width="12.625" style="98" customWidth="1"/>
    <col min="4617" max="4617" width="11.875" style="98" customWidth="1"/>
    <col min="4618" max="4618" width="12.625" style="98" customWidth="1"/>
    <col min="4619" max="4619" width="14.75" style="98" customWidth="1"/>
    <col min="4620" max="4835" width="9" style="98"/>
    <col min="4836" max="4836" width="10.375" style="98" customWidth="1"/>
    <col min="4837" max="4837" width="12.625" style="98" customWidth="1"/>
    <col min="4838" max="4838" width="12.75" style="98" customWidth="1"/>
    <col min="4839" max="4839" width="13.375" style="98" customWidth="1"/>
    <col min="4840" max="4840" width="11.75" style="98" customWidth="1"/>
    <col min="4841" max="4841" width="11.875" style="98" customWidth="1"/>
    <col min="4842" max="4842" width="12.625" style="98" customWidth="1"/>
    <col min="4843" max="4843" width="11.375" style="98" customWidth="1"/>
    <col min="4844" max="4844" width="11.25" style="98" customWidth="1"/>
    <col min="4845" max="4845" width="9.625" style="98" customWidth="1"/>
    <col min="4846" max="4846" width="11.625" style="98" customWidth="1"/>
    <col min="4847" max="4847" width="10" style="98" customWidth="1"/>
    <col min="4848" max="4848" width="11.375" style="98" customWidth="1"/>
    <col min="4849" max="4864" width="9" style="98"/>
    <col min="4865" max="4865" width="144.875" style="98" customWidth="1"/>
    <col min="4866" max="4867" width="13.875" style="98" customWidth="1"/>
    <col min="4868" max="4868" width="14.75" style="98" customWidth="1"/>
    <col min="4869" max="4869" width="13" style="98" customWidth="1"/>
    <col min="4870" max="4870" width="12.375" style="98" customWidth="1"/>
    <col min="4871" max="4871" width="13.25" style="98" customWidth="1"/>
    <col min="4872" max="4872" width="12.625" style="98" customWidth="1"/>
    <col min="4873" max="4873" width="11.875" style="98" customWidth="1"/>
    <col min="4874" max="4874" width="12.625" style="98" customWidth="1"/>
    <col min="4875" max="4875" width="14.75" style="98" customWidth="1"/>
    <col min="4876" max="5091" width="9" style="98"/>
    <col min="5092" max="5092" width="10.375" style="98" customWidth="1"/>
    <col min="5093" max="5093" width="12.625" style="98" customWidth="1"/>
    <col min="5094" max="5094" width="12.75" style="98" customWidth="1"/>
    <col min="5095" max="5095" width="13.375" style="98" customWidth="1"/>
    <col min="5096" max="5096" width="11.75" style="98" customWidth="1"/>
    <col min="5097" max="5097" width="11.875" style="98" customWidth="1"/>
    <col min="5098" max="5098" width="12.625" style="98" customWidth="1"/>
    <col min="5099" max="5099" width="11.375" style="98" customWidth="1"/>
    <col min="5100" max="5100" width="11.25" style="98" customWidth="1"/>
    <col min="5101" max="5101" width="9.625" style="98" customWidth="1"/>
    <col min="5102" max="5102" width="11.625" style="98" customWidth="1"/>
    <col min="5103" max="5103" width="10" style="98" customWidth="1"/>
    <col min="5104" max="5104" width="11.375" style="98" customWidth="1"/>
    <col min="5105" max="5120" width="9" style="98"/>
    <col min="5121" max="5121" width="144.875" style="98" customWidth="1"/>
    <col min="5122" max="5123" width="13.875" style="98" customWidth="1"/>
    <col min="5124" max="5124" width="14.75" style="98" customWidth="1"/>
    <col min="5125" max="5125" width="13" style="98" customWidth="1"/>
    <col min="5126" max="5126" width="12.375" style="98" customWidth="1"/>
    <col min="5127" max="5127" width="13.25" style="98" customWidth="1"/>
    <col min="5128" max="5128" width="12.625" style="98" customWidth="1"/>
    <col min="5129" max="5129" width="11.875" style="98" customWidth="1"/>
    <col min="5130" max="5130" width="12.625" style="98" customWidth="1"/>
    <col min="5131" max="5131" width="14.75" style="98" customWidth="1"/>
    <col min="5132" max="5347" width="9" style="98"/>
    <col min="5348" max="5348" width="10.375" style="98" customWidth="1"/>
    <col min="5349" max="5349" width="12.625" style="98" customWidth="1"/>
    <col min="5350" max="5350" width="12.75" style="98" customWidth="1"/>
    <col min="5351" max="5351" width="13.375" style="98" customWidth="1"/>
    <col min="5352" max="5352" width="11.75" style="98" customWidth="1"/>
    <col min="5353" max="5353" width="11.875" style="98" customWidth="1"/>
    <col min="5354" max="5354" width="12.625" style="98" customWidth="1"/>
    <col min="5355" max="5355" width="11.375" style="98" customWidth="1"/>
    <col min="5356" max="5356" width="11.25" style="98" customWidth="1"/>
    <col min="5357" max="5357" width="9.625" style="98" customWidth="1"/>
    <col min="5358" max="5358" width="11.625" style="98" customWidth="1"/>
    <col min="5359" max="5359" width="10" style="98" customWidth="1"/>
    <col min="5360" max="5360" width="11.375" style="98" customWidth="1"/>
    <col min="5361" max="5376" width="9" style="98"/>
    <col min="5377" max="5377" width="144.875" style="98" customWidth="1"/>
    <col min="5378" max="5379" width="13.875" style="98" customWidth="1"/>
    <col min="5380" max="5380" width="14.75" style="98" customWidth="1"/>
    <col min="5381" max="5381" width="13" style="98" customWidth="1"/>
    <col min="5382" max="5382" width="12.375" style="98" customWidth="1"/>
    <col min="5383" max="5383" width="13.25" style="98" customWidth="1"/>
    <col min="5384" max="5384" width="12.625" style="98" customWidth="1"/>
    <col min="5385" max="5385" width="11.875" style="98" customWidth="1"/>
    <col min="5386" max="5386" width="12.625" style="98" customWidth="1"/>
    <col min="5387" max="5387" width="14.75" style="98" customWidth="1"/>
    <col min="5388" max="5603" width="9" style="98"/>
    <col min="5604" max="5604" width="10.375" style="98" customWidth="1"/>
    <col min="5605" max="5605" width="12.625" style="98" customWidth="1"/>
    <col min="5606" max="5606" width="12.75" style="98" customWidth="1"/>
    <col min="5607" max="5607" width="13.375" style="98" customWidth="1"/>
    <col min="5608" max="5608" width="11.75" style="98" customWidth="1"/>
    <col min="5609" max="5609" width="11.875" style="98" customWidth="1"/>
    <col min="5610" max="5610" width="12.625" style="98" customWidth="1"/>
    <col min="5611" max="5611" width="11.375" style="98" customWidth="1"/>
    <col min="5612" max="5612" width="11.25" style="98" customWidth="1"/>
    <col min="5613" max="5613" width="9.625" style="98" customWidth="1"/>
    <col min="5614" max="5614" width="11.625" style="98" customWidth="1"/>
    <col min="5615" max="5615" width="10" style="98" customWidth="1"/>
    <col min="5616" max="5616" width="11.375" style="98" customWidth="1"/>
    <col min="5617" max="5632" width="9" style="98"/>
    <col min="5633" max="5633" width="144.875" style="98" customWidth="1"/>
    <col min="5634" max="5635" width="13.875" style="98" customWidth="1"/>
    <col min="5636" max="5636" width="14.75" style="98" customWidth="1"/>
    <col min="5637" max="5637" width="13" style="98" customWidth="1"/>
    <col min="5638" max="5638" width="12.375" style="98" customWidth="1"/>
    <col min="5639" max="5639" width="13.25" style="98" customWidth="1"/>
    <col min="5640" max="5640" width="12.625" style="98" customWidth="1"/>
    <col min="5641" max="5641" width="11.875" style="98" customWidth="1"/>
    <col min="5642" max="5642" width="12.625" style="98" customWidth="1"/>
    <col min="5643" max="5643" width="14.75" style="98" customWidth="1"/>
    <col min="5644" max="5859" width="9" style="98"/>
    <col min="5860" max="5860" width="10.375" style="98" customWidth="1"/>
    <col min="5861" max="5861" width="12.625" style="98" customWidth="1"/>
    <col min="5862" max="5862" width="12.75" style="98" customWidth="1"/>
    <col min="5863" max="5863" width="13.375" style="98" customWidth="1"/>
    <col min="5864" max="5864" width="11.75" style="98" customWidth="1"/>
    <col min="5865" max="5865" width="11.875" style="98" customWidth="1"/>
    <col min="5866" max="5866" width="12.625" style="98" customWidth="1"/>
    <col min="5867" max="5867" width="11.375" style="98" customWidth="1"/>
    <col min="5868" max="5868" width="11.25" style="98" customWidth="1"/>
    <col min="5869" max="5869" width="9.625" style="98" customWidth="1"/>
    <col min="5870" max="5870" width="11.625" style="98" customWidth="1"/>
    <col min="5871" max="5871" width="10" style="98" customWidth="1"/>
    <col min="5872" max="5872" width="11.375" style="98" customWidth="1"/>
    <col min="5873" max="5888" width="9" style="98"/>
    <col min="5889" max="5889" width="144.875" style="98" customWidth="1"/>
    <col min="5890" max="5891" width="13.875" style="98" customWidth="1"/>
    <col min="5892" max="5892" width="14.75" style="98" customWidth="1"/>
    <col min="5893" max="5893" width="13" style="98" customWidth="1"/>
    <col min="5894" max="5894" width="12.375" style="98" customWidth="1"/>
    <col min="5895" max="5895" width="13.25" style="98" customWidth="1"/>
    <col min="5896" max="5896" width="12.625" style="98" customWidth="1"/>
    <col min="5897" max="5897" width="11.875" style="98" customWidth="1"/>
    <col min="5898" max="5898" width="12.625" style="98" customWidth="1"/>
    <col min="5899" max="5899" width="14.75" style="98" customWidth="1"/>
    <col min="5900" max="6115" width="9" style="98"/>
    <col min="6116" max="6116" width="10.375" style="98" customWidth="1"/>
    <col min="6117" max="6117" width="12.625" style="98" customWidth="1"/>
    <col min="6118" max="6118" width="12.75" style="98" customWidth="1"/>
    <col min="6119" max="6119" width="13.375" style="98" customWidth="1"/>
    <col min="6120" max="6120" width="11.75" style="98" customWidth="1"/>
    <col min="6121" max="6121" width="11.875" style="98" customWidth="1"/>
    <col min="6122" max="6122" width="12.625" style="98" customWidth="1"/>
    <col min="6123" max="6123" width="11.375" style="98" customWidth="1"/>
    <col min="6124" max="6124" width="11.25" style="98" customWidth="1"/>
    <col min="6125" max="6125" width="9.625" style="98" customWidth="1"/>
    <col min="6126" max="6126" width="11.625" style="98" customWidth="1"/>
    <col min="6127" max="6127" width="10" style="98" customWidth="1"/>
    <col min="6128" max="6128" width="11.375" style="98" customWidth="1"/>
    <col min="6129" max="6144" width="9" style="98"/>
    <col min="6145" max="6145" width="144.875" style="98" customWidth="1"/>
    <col min="6146" max="6147" width="13.875" style="98" customWidth="1"/>
    <col min="6148" max="6148" width="14.75" style="98" customWidth="1"/>
    <col min="6149" max="6149" width="13" style="98" customWidth="1"/>
    <col min="6150" max="6150" width="12.375" style="98" customWidth="1"/>
    <col min="6151" max="6151" width="13.25" style="98" customWidth="1"/>
    <col min="6152" max="6152" width="12.625" style="98" customWidth="1"/>
    <col min="6153" max="6153" width="11.875" style="98" customWidth="1"/>
    <col min="6154" max="6154" width="12.625" style="98" customWidth="1"/>
    <col min="6155" max="6155" width="14.75" style="98" customWidth="1"/>
    <col min="6156" max="6371" width="9" style="98"/>
    <col min="6372" max="6372" width="10.375" style="98" customWidth="1"/>
    <col min="6373" max="6373" width="12.625" style="98" customWidth="1"/>
    <col min="6374" max="6374" width="12.75" style="98" customWidth="1"/>
    <col min="6375" max="6375" width="13.375" style="98" customWidth="1"/>
    <col min="6376" max="6376" width="11.75" style="98" customWidth="1"/>
    <col min="6377" max="6377" width="11.875" style="98" customWidth="1"/>
    <col min="6378" max="6378" width="12.625" style="98" customWidth="1"/>
    <col min="6379" max="6379" width="11.375" style="98" customWidth="1"/>
    <col min="6380" max="6380" width="11.25" style="98" customWidth="1"/>
    <col min="6381" max="6381" width="9.625" style="98" customWidth="1"/>
    <col min="6382" max="6382" width="11.625" style="98" customWidth="1"/>
    <col min="6383" max="6383" width="10" style="98" customWidth="1"/>
    <col min="6384" max="6384" width="11.375" style="98" customWidth="1"/>
    <col min="6385" max="6400" width="9" style="98"/>
    <col min="6401" max="6401" width="144.875" style="98" customWidth="1"/>
    <col min="6402" max="6403" width="13.875" style="98" customWidth="1"/>
    <col min="6404" max="6404" width="14.75" style="98" customWidth="1"/>
    <col min="6405" max="6405" width="13" style="98" customWidth="1"/>
    <col min="6406" max="6406" width="12.375" style="98" customWidth="1"/>
    <col min="6407" max="6407" width="13.25" style="98" customWidth="1"/>
    <col min="6408" max="6408" width="12.625" style="98" customWidth="1"/>
    <col min="6409" max="6409" width="11.875" style="98" customWidth="1"/>
    <col min="6410" max="6410" width="12.625" style="98" customWidth="1"/>
    <col min="6411" max="6411" width="14.75" style="98" customWidth="1"/>
    <col min="6412" max="6627" width="9" style="98"/>
    <col min="6628" max="6628" width="10.375" style="98" customWidth="1"/>
    <col min="6629" max="6629" width="12.625" style="98" customWidth="1"/>
    <col min="6630" max="6630" width="12.75" style="98" customWidth="1"/>
    <col min="6631" max="6631" width="13.375" style="98" customWidth="1"/>
    <col min="6632" max="6632" width="11.75" style="98" customWidth="1"/>
    <col min="6633" max="6633" width="11.875" style="98" customWidth="1"/>
    <col min="6634" max="6634" width="12.625" style="98" customWidth="1"/>
    <col min="6635" max="6635" width="11.375" style="98" customWidth="1"/>
    <col min="6636" max="6636" width="11.25" style="98" customWidth="1"/>
    <col min="6637" max="6637" width="9.625" style="98" customWidth="1"/>
    <col min="6638" max="6638" width="11.625" style="98" customWidth="1"/>
    <col min="6639" max="6639" width="10" style="98" customWidth="1"/>
    <col min="6640" max="6640" width="11.375" style="98" customWidth="1"/>
    <col min="6641" max="6656" width="9" style="98"/>
    <col min="6657" max="6657" width="144.875" style="98" customWidth="1"/>
    <col min="6658" max="6659" width="13.875" style="98" customWidth="1"/>
    <col min="6660" max="6660" width="14.75" style="98" customWidth="1"/>
    <col min="6661" max="6661" width="13" style="98" customWidth="1"/>
    <col min="6662" max="6662" width="12.375" style="98" customWidth="1"/>
    <col min="6663" max="6663" width="13.25" style="98" customWidth="1"/>
    <col min="6664" max="6664" width="12.625" style="98" customWidth="1"/>
    <col min="6665" max="6665" width="11.875" style="98" customWidth="1"/>
    <col min="6666" max="6666" width="12.625" style="98" customWidth="1"/>
    <col min="6667" max="6667" width="14.75" style="98" customWidth="1"/>
    <col min="6668" max="6883" width="9" style="98"/>
    <col min="6884" max="6884" width="10.375" style="98" customWidth="1"/>
    <col min="6885" max="6885" width="12.625" style="98" customWidth="1"/>
    <col min="6886" max="6886" width="12.75" style="98" customWidth="1"/>
    <col min="6887" max="6887" width="13.375" style="98" customWidth="1"/>
    <col min="6888" max="6888" width="11.75" style="98" customWidth="1"/>
    <col min="6889" max="6889" width="11.875" style="98" customWidth="1"/>
    <col min="6890" max="6890" width="12.625" style="98" customWidth="1"/>
    <col min="6891" max="6891" width="11.375" style="98" customWidth="1"/>
    <col min="6892" max="6892" width="11.25" style="98" customWidth="1"/>
    <col min="6893" max="6893" width="9.625" style="98" customWidth="1"/>
    <col min="6894" max="6894" width="11.625" style="98" customWidth="1"/>
    <col min="6895" max="6895" width="10" style="98" customWidth="1"/>
    <col min="6896" max="6896" width="11.375" style="98" customWidth="1"/>
    <col min="6897" max="6912" width="9" style="98"/>
    <col min="6913" max="6913" width="144.875" style="98" customWidth="1"/>
    <col min="6914" max="6915" width="13.875" style="98" customWidth="1"/>
    <col min="6916" max="6916" width="14.75" style="98" customWidth="1"/>
    <col min="6917" max="6917" width="13" style="98" customWidth="1"/>
    <col min="6918" max="6918" width="12.375" style="98" customWidth="1"/>
    <col min="6919" max="6919" width="13.25" style="98" customWidth="1"/>
    <col min="6920" max="6920" width="12.625" style="98" customWidth="1"/>
    <col min="6921" max="6921" width="11.875" style="98" customWidth="1"/>
    <col min="6922" max="6922" width="12.625" style="98" customWidth="1"/>
    <col min="6923" max="6923" width="14.75" style="98" customWidth="1"/>
    <col min="6924" max="7139" width="9" style="98"/>
    <col min="7140" max="7140" width="10.375" style="98" customWidth="1"/>
    <col min="7141" max="7141" width="12.625" style="98" customWidth="1"/>
    <col min="7142" max="7142" width="12.75" style="98" customWidth="1"/>
    <col min="7143" max="7143" width="13.375" style="98" customWidth="1"/>
    <col min="7144" max="7144" width="11.75" style="98" customWidth="1"/>
    <col min="7145" max="7145" width="11.875" style="98" customWidth="1"/>
    <col min="7146" max="7146" width="12.625" style="98" customWidth="1"/>
    <col min="7147" max="7147" width="11.375" style="98" customWidth="1"/>
    <col min="7148" max="7148" width="11.25" style="98" customWidth="1"/>
    <col min="7149" max="7149" width="9.625" style="98" customWidth="1"/>
    <col min="7150" max="7150" width="11.625" style="98" customWidth="1"/>
    <col min="7151" max="7151" width="10" style="98" customWidth="1"/>
    <col min="7152" max="7152" width="11.375" style="98" customWidth="1"/>
    <col min="7153" max="7168" width="9" style="98"/>
    <col min="7169" max="7169" width="144.875" style="98" customWidth="1"/>
    <col min="7170" max="7171" width="13.875" style="98" customWidth="1"/>
    <col min="7172" max="7172" width="14.75" style="98" customWidth="1"/>
    <col min="7173" max="7173" width="13" style="98" customWidth="1"/>
    <col min="7174" max="7174" width="12.375" style="98" customWidth="1"/>
    <col min="7175" max="7175" width="13.25" style="98" customWidth="1"/>
    <col min="7176" max="7176" width="12.625" style="98" customWidth="1"/>
    <col min="7177" max="7177" width="11.875" style="98" customWidth="1"/>
    <col min="7178" max="7178" width="12.625" style="98" customWidth="1"/>
    <col min="7179" max="7179" width="14.75" style="98" customWidth="1"/>
    <col min="7180" max="7395" width="9" style="98"/>
    <col min="7396" max="7396" width="10.375" style="98" customWidth="1"/>
    <col min="7397" max="7397" width="12.625" style="98" customWidth="1"/>
    <col min="7398" max="7398" width="12.75" style="98" customWidth="1"/>
    <col min="7399" max="7399" width="13.375" style="98" customWidth="1"/>
    <col min="7400" max="7400" width="11.75" style="98" customWidth="1"/>
    <col min="7401" max="7401" width="11.875" style="98" customWidth="1"/>
    <col min="7402" max="7402" width="12.625" style="98" customWidth="1"/>
    <col min="7403" max="7403" width="11.375" style="98" customWidth="1"/>
    <col min="7404" max="7404" width="11.25" style="98" customWidth="1"/>
    <col min="7405" max="7405" width="9.625" style="98" customWidth="1"/>
    <col min="7406" max="7406" width="11.625" style="98" customWidth="1"/>
    <col min="7407" max="7407" width="10" style="98" customWidth="1"/>
    <col min="7408" max="7408" width="11.375" style="98" customWidth="1"/>
    <col min="7409" max="7424" width="9" style="98"/>
    <col min="7425" max="7425" width="144.875" style="98" customWidth="1"/>
    <col min="7426" max="7427" width="13.875" style="98" customWidth="1"/>
    <col min="7428" max="7428" width="14.75" style="98" customWidth="1"/>
    <col min="7429" max="7429" width="13" style="98" customWidth="1"/>
    <col min="7430" max="7430" width="12.375" style="98" customWidth="1"/>
    <col min="7431" max="7431" width="13.25" style="98" customWidth="1"/>
    <col min="7432" max="7432" width="12.625" style="98" customWidth="1"/>
    <col min="7433" max="7433" width="11.875" style="98" customWidth="1"/>
    <col min="7434" max="7434" width="12.625" style="98" customWidth="1"/>
    <col min="7435" max="7435" width="14.75" style="98" customWidth="1"/>
    <col min="7436" max="7651" width="9" style="98"/>
    <col min="7652" max="7652" width="10.375" style="98" customWidth="1"/>
    <col min="7653" max="7653" width="12.625" style="98" customWidth="1"/>
    <col min="7654" max="7654" width="12.75" style="98" customWidth="1"/>
    <col min="7655" max="7655" width="13.375" style="98" customWidth="1"/>
    <col min="7656" max="7656" width="11.75" style="98" customWidth="1"/>
    <col min="7657" max="7657" width="11.875" style="98" customWidth="1"/>
    <col min="7658" max="7658" width="12.625" style="98" customWidth="1"/>
    <col min="7659" max="7659" width="11.375" style="98" customWidth="1"/>
    <col min="7660" max="7660" width="11.25" style="98" customWidth="1"/>
    <col min="7661" max="7661" width="9.625" style="98" customWidth="1"/>
    <col min="7662" max="7662" width="11.625" style="98" customWidth="1"/>
    <col min="7663" max="7663" width="10" style="98" customWidth="1"/>
    <col min="7664" max="7664" width="11.375" style="98" customWidth="1"/>
    <col min="7665" max="7680" width="9" style="98"/>
    <col min="7681" max="7681" width="144.875" style="98" customWidth="1"/>
    <col min="7682" max="7683" width="13.875" style="98" customWidth="1"/>
    <col min="7684" max="7684" width="14.75" style="98" customWidth="1"/>
    <col min="7685" max="7685" width="13" style="98" customWidth="1"/>
    <col min="7686" max="7686" width="12.375" style="98" customWidth="1"/>
    <col min="7687" max="7687" width="13.25" style="98" customWidth="1"/>
    <col min="7688" max="7688" width="12.625" style="98" customWidth="1"/>
    <col min="7689" max="7689" width="11.875" style="98" customWidth="1"/>
    <col min="7690" max="7690" width="12.625" style="98" customWidth="1"/>
    <col min="7691" max="7691" width="14.75" style="98" customWidth="1"/>
    <col min="7692" max="7907" width="9" style="98"/>
    <col min="7908" max="7908" width="10.375" style="98" customWidth="1"/>
    <col min="7909" max="7909" width="12.625" style="98" customWidth="1"/>
    <col min="7910" max="7910" width="12.75" style="98" customWidth="1"/>
    <col min="7911" max="7911" width="13.375" style="98" customWidth="1"/>
    <col min="7912" max="7912" width="11.75" style="98" customWidth="1"/>
    <col min="7913" max="7913" width="11.875" style="98" customWidth="1"/>
    <col min="7914" max="7914" width="12.625" style="98" customWidth="1"/>
    <col min="7915" max="7915" width="11.375" style="98" customWidth="1"/>
    <col min="7916" max="7916" width="11.25" style="98" customWidth="1"/>
    <col min="7917" max="7917" width="9.625" style="98" customWidth="1"/>
    <col min="7918" max="7918" width="11.625" style="98" customWidth="1"/>
    <col min="7919" max="7919" width="10" style="98" customWidth="1"/>
    <col min="7920" max="7920" width="11.375" style="98" customWidth="1"/>
    <col min="7921" max="7936" width="9" style="98"/>
    <col min="7937" max="7937" width="144.875" style="98" customWidth="1"/>
    <col min="7938" max="7939" width="13.875" style="98" customWidth="1"/>
    <col min="7940" max="7940" width="14.75" style="98" customWidth="1"/>
    <col min="7941" max="7941" width="13" style="98" customWidth="1"/>
    <col min="7942" max="7942" width="12.375" style="98" customWidth="1"/>
    <col min="7943" max="7943" width="13.25" style="98" customWidth="1"/>
    <col min="7944" max="7944" width="12.625" style="98" customWidth="1"/>
    <col min="7945" max="7945" width="11.875" style="98" customWidth="1"/>
    <col min="7946" max="7946" width="12.625" style="98" customWidth="1"/>
    <col min="7947" max="7947" width="14.75" style="98" customWidth="1"/>
    <col min="7948" max="8163" width="9" style="98"/>
    <col min="8164" max="8164" width="10.375" style="98" customWidth="1"/>
    <col min="8165" max="8165" width="12.625" style="98" customWidth="1"/>
    <col min="8166" max="8166" width="12.75" style="98" customWidth="1"/>
    <col min="8167" max="8167" width="13.375" style="98" customWidth="1"/>
    <col min="8168" max="8168" width="11.75" style="98" customWidth="1"/>
    <col min="8169" max="8169" width="11.875" style="98" customWidth="1"/>
    <col min="8170" max="8170" width="12.625" style="98" customWidth="1"/>
    <col min="8171" max="8171" width="11.375" style="98" customWidth="1"/>
    <col min="8172" max="8172" width="11.25" style="98" customWidth="1"/>
    <col min="8173" max="8173" width="9.625" style="98" customWidth="1"/>
    <col min="8174" max="8174" width="11.625" style="98" customWidth="1"/>
    <col min="8175" max="8175" width="10" style="98" customWidth="1"/>
    <col min="8176" max="8176" width="11.375" style="98" customWidth="1"/>
    <col min="8177" max="8192" width="9" style="98"/>
    <col min="8193" max="8193" width="144.875" style="98" customWidth="1"/>
    <col min="8194" max="8195" width="13.875" style="98" customWidth="1"/>
    <col min="8196" max="8196" width="14.75" style="98" customWidth="1"/>
    <col min="8197" max="8197" width="13" style="98" customWidth="1"/>
    <col min="8198" max="8198" width="12.375" style="98" customWidth="1"/>
    <col min="8199" max="8199" width="13.25" style="98" customWidth="1"/>
    <col min="8200" max="8200" width="12.625" style="98" customWidth="1"/>
    <col min="8201" max="8201" width="11.875" style="98" customWidth="1"/>
    <col min="8202" max="8202" width="12.625" style="98" customWidth="1"/>
    <col min="8203" max="8203" width="14.75" style="98" customWidth="1"/>
    <col min="8204" max="8419" width="9" style="98"/>
    <col min="8420" max="8420" width="10.375" style="98" customWidth="1"/>
    <col min="8421" max="8421" width="12.625" style="98" customWidth="1"/>
    <col min="8422" max="8422" width="12.75" style="98" customWidth="1"/>
    <col min="8423" max="8423" width="13.375" style="98" customWidth="1"/>
    <col min="8424" max="8424" width="11.75" style="98" customWidth="1"/>
    <col min="8425" max="8425" width="11.875" style="98" customWidth="1"/>
    <col min="8426" max="8426" width="12.625" style="98" customWidth="1"/>
    <col min="8427" max="8427" width="11.375" style="98" customWidth="1"/>
    <col min="8428" max="8428" width="11.25" style="98" customWidth="1"/>
    <col min="8429" max="8429" width="9.625" style="98" customWidth="1"/>
    <col min="8430" max="8430" width="11.625" style="98" customWidth="1"/>
    <col min="8431" max="8431" width="10" style="98" customWidth="1"/>
    <col min="8432" max="8432" width="11.375" style="98" customWidth="1"/>
    <col min="8433" max="8448" width="9" style="98"/>
    <col min="8449" max="8449" width="144.875" style="98" customWidth="1"/>
    <col min="8450" max="8451" width="13.875" style="98" customWidth="1"/>
    <col min="8452" max="8452" width="14.75" style="98" customWidth="1"/>
    <col min="8453" max="8453" width="13" style="98" customWidth="1"/>
    <col min="8454" max="8454" width="12.375" style="98" customWidth="1"/>
    <col min="8455" max="8455" width="13.25" style="98" customWidth="1"/>
    <col min="8456" max="8456" width="12.625" style="98" customWidth="1"/>
    <col min="8457" max="8457" width="11.875" style="98" customWidth="1"/>
    <col min="8458" max="8458" width="12.625" style="98" customWidth="1"/>
    <col min="8459" max="8459" width="14.75" style="98" customWidth="1"/>
    <col min="8460" max="8675" width="9" style="98"/>
    <col min="8676" max="8676" width="10.375" style="98" customWidth="1"/>
    <col min="8677" max="8677" width="12.625" style="98" customWidth="1"/>
    <col min="8678" max="8678" width="12.75" style="98" customWidth="1"/>
    <col min="8679" max="8679" width="13.375" style="98" customWidth="1"/>
    <col min="8680" max="8680" width="11.75" style="98" customWidth="1"/>
    <col min="8681" max="8681" width="11.875" style="98" customWidth="1"/>
    <col min="8682" max="8682" width="12.625" style="98" customWidth="1"/>
    <col min="8683" max="8683" width="11.375" style="98" customWidth="1"/>
    <col min="8684" max="8684" width="11.25" style="98" customWidth="1"/>
    <col min="8685" max="8685" width="9.625" style="98" customWidth="1"/>
    <col min="8686" max="8686" width="11.625" style="98" customWidth="1"/>
    <col min="8687" max="8687" width="10" style="98" customWidth="1"/>
    <col min="8688" max="8688" width="11.375" style="98" customWidth="1"/>
    <col min="8689" max="8704" width="9" style="98"/>
    <col min="8705" max="8705" width="144.875" style="98" customWidth="1"/>
    <col min="8706" max="8707" width="13.875" style="98" customWidth="1"/>
    <col min="8708" max="8708" width="14.75" style="98" customWidth="1"/>
    <col min="8709" max="8709" width="13" style="98" customWidth="1"/>
    <col min="8710" max="8710" width="12.375" style="98" customWidth="1"/>
    <col min="8711" max="8711" width="13.25" style="98" customWidth="1"/>
    <col min="8712" max="8712" width="12.625" style="98" customWidth="1"/>
    <col min="8713" max="8713" width="11.875" style="98" customWidth="1"/>
    <col min="8714" max="8714" width="12.625" style="98" customWidth="1"/>
    <col min="8715" max="8715" width="14.75" style="98" customWidth="1"/>
    <col min="8716" max="8931" width="9" style="98"/>
    <col min="8932" max="8932" width="10.375" style="98" customWidth="1"/>
    <col min="8933" max="8933" width="12.625" style="98" customWidth="1"/>
    <col min="8934" max="8934" width="12.75" style="98" customWidth="1"/>
    <col min="8935" max="8935" width="13.375" style="98" customWidth="1"/>
    <col min="8936" max="8936" width="11.75" style="98" customWidth="1"/>
    <col min="8937" max="8937" width="11.875" style="98" customWidth="1"/>
    <col min="8938" max="8938" width="12.625" style="98" customWidth="1"/>
    <col min="8939" max="8939" width="11.375" style="98" customWidth="1"/>
    <col min="8940" max="8940" width="11.25" style="98" customWidth="1"/>
    <col min="8941" max="8941" width="9.625" style="98" customWidth="1"/>
    <col min="8942" max="8942" width="11.625" style="98" customWidth="1"/>
    <col min="8943" max="8943" width="10" style="98" customWidth="1"/>
    <col min="8944" max="8944" width="11.375" style="98" customWidth="1"/>
    <col min="8945" max="8960" width="9" style="98"/>
    <col min="8961" max="8961" width="144.875" style="98" customWidth="1"/>
    <col min="8962" max="8963" width="13.875" style="98" customWidth="1"/>
    <col min="8964" max="8964" width="14.75" style="98" customWidth="1"/>
    <col min="8965" max="8965" width="13" style="98" customWidth="1"/>
    <col min="8966" max="8966" width="12.375" style="98" customWidth="1"/>
    <col min="8967" max="8967" width="13.25" style="98" customWidth="1"/>
    <col min="8968" max="8968" width="12.625" style="98" customWidth="1"/>
    <col min="8969" max="8969" width="11.875" style="98" customWidth="1"/>
    <col min="8970" max="8970" width="12.625" style="98" customWidth="1"/>
    <col min="8971" max="8971" width="14.75" style="98" customWidth="1"/>
    <col min="8972" max="9187" width="9" style="98"/>
    <col min="9188" max="9188" width="10.375" style="98" customWidth="1"/>
    <col min="9189" max="9189" width="12.625" style="98" customWidth="1"/>
    <col min="9190" max="9190" width="12.75" style="98" customWidth="1"/>
    <col min="9191" max="9191" width="13.375" style="98" customWidth="1"/>
    <col min="9192" max="9192" width="11.75" style="98" customWidth="1"/>
    <col min="9193" max="9193" width="11.875" style="98" customWidth="1"/>
    <col min="9194" max="9194" width="12.625" style="98" customWidth="1"/>
    <col min="9195" max="9195" width="11.375" style="98" customWidth="1"/>
    <col min="9196" max="9196" width="11.25" style="98" customWidth="1"/>
    <col min="9197" max="9197" width="9.625" style="98" customWidth="1"/>
    <col min="9198" max="9198" width="11.625" style="98" customWidth="1"/>
    <col min="9199" max="9199" width="10" style="98" customWidth="1"/>
    <col min="9200" max="9200" width="11.375" style="98" customWidth="1"/>
    <col min="9201" max="9216" width="9" style="98"/>
    <col min="9217" max="9217" width="144.875" style="98" customWidth="1"/>
    <col min="9218" max="9219" width="13.875" style="98" customWidth="1"/>
    <col min="9220" max="9220" width="14.75" style="98" customWidth="1"/>
    <col min="9221" max="9221" width="13" style="98" customWidth="1"/>
    <col min="9222" max="9222" width="12.375" style="98" customWidth="1"/>
    <col min="9223" max="9223" width="13.25" style="98" customWidth="1"/>
    <col min="9224" max="9224" width="12.625" style="98" customWidth="1"/>
    <col min="9225" max="9225" width="11.875" style="98" customWidth="1"/>
    <col min="9226" max="9226" width="12.625" style="98" customWidth="1"/>
    <col min="9227" max="9227" width="14.75" style="98" customWidth="1"/>
    <col min="9228" max="9443" width="9" style="98"/>
    <col min="9444" max="9444" width="10.375" style="98" customWidth="1"/>
    <col min="9445" max="9445" width="12.625" style="98" customWidth="1"/>
    <col min="9446" max="9446" width="12.75" style="98" customWidth="1"/>
    <col min="9447" max="9447" width="13.375" style="98" customWidth="1"/>
    <col min="9448" max="9448" width="11.75" style="98" customWidth="1"/>
    <col min="9449" max="9449" width="11.875" style="98" customWidth="1"/>
    <col min="9450" max="9450" width="12.625" style="98" customWidth="1"/>
    <col min="9451" max="9451" width="11.375" style="98" customWidth="1"/>
    <col min="9452" max="9452" width="11.25" style="98" customWidth="1"/>
    <col min="9453" max="9453" width="9.625" style="98" customWidth="1"/>
    <col min="9454" max="9454" width="11.625" style="98" customWidth="1"/>
    <col min="9455" max="9455" width="10" style="98" customWidth="1"/>
    <col min="9456" max="9456" width="11.375" style="98" customWidth="1"/>
    <col min="9457" max="9472" width="9" style="98"/>
    <col min="9473" max="9473" width="144.875" style="98" customWidth="1"/>
    <col min="9474" max="9475" width="13.875" style="98" customWidth="1"/>
    <col min="9476" max="9476" width="14.75" style="98" customWidth="1"/>
    <col min="9477" max="9477" width="13" style="98" customWidth="1"/>
    <col min="9478" max="9478" width="12.375" style="98" customWidth="1"/>
    <col min="9479" max="9479" width="13.25" style="98" customWidth="1"/>
    <col min="9480" max="9480" width="12.625" style="98" customWidth="1"/>
    <col min="9481" max="9481" width="11.875" style="98" customWidth="1"/>
    <col min="9482" max="9482" width="12.625" style="98" customWidth="1"/>
    <col min="9483" max="9483" width="14.75" style="98" customWidth="1"/>
    <col min="9484" max="9699" width="9" style="98"/>
    <col min="9700" max="9700" width="10.375" style="98" customWidth="1"/>
    <col min="9701" max="9701" width="12.625" style="98" customWidth="1"/>
    <col min="9702" max="9702" width="12.75" style="98" customWidth="1"/>
    <col min="9703" max="9703" width="13.375" style="98" customWidth="1"/>
    <col min="9704" max="9704" width="11.75" style="98" customWidth="1"/>
    <col min="9705" max="9705" width="11.875" style="98" customWidth="1"/>
    <col min="9706" max="9706" width="12.625" style="98" customWidth="1"/>
    <col min="9707" max="9707" width="11.375" style="98" customWidth="1"/>
    <col min="9708" max="9708" width="11.25" style="98" customWidth="1"/>
    <col min="9709" max="9709" width="9.625" style="98" customWidth="1"/>
    <col min="9710" max="9710" width="11.625" style="98" customWidth="1"/>
    <col min="9711" max="9711" width="10" style="98" customWidth="1"/>
    <col min="9712" max="9712" width="11.375" style="98" customWidth="1"/>
    <col min="9713" max="9728" width="9" style="98"/>
    <col min="9729" max="9729" width="144.875" style="98" customWidth="1"/>
    <col min="9730" max="9731" width="13.875" style="98" customWidth="1"/>
    <col min="9732" max="9732" width="14.75" style="98" customWidth="1"/>
    <col min="9733" max="9733" width="13" style="98" customWidth="1"/>
    <col min="9734" max="9734" width="12.375" style="98" customWidth="1"/>
    <col min="9735" max="9735" width="13.25" style="98" customWidth="1"/>
    <col min="9736" max="9736" width="12.625" style="98" customWidth="1"/>
    <col min="9737" max="9737" width="11.875" style="98" customWidth="1"/>
    <col min="9738" max="9738" width="12.625" style="98" customWidth="1"/>
    <col min="9739" max="9739" width="14.75" style="98" customWidth="1"/>
    <col min="9740" max="9955" width="9" style="98"/>
    <col min="9956" max="9956" width="10.375" style="98" customWidth="1"/>
    <col min="9957" max="9957" width="12.625" style="98" customWidth="1"/>
    <col min="9958" max="9958" width="12.75" style="98" customWidth="1"/>
    <col min="9959" max="9959" width="13.375" style="98" customWidth="1"/>
    <col min="9960" max="9960" width="11.75" style="98" customWidth="1"/>
    <col min="9961" max="9961" width="11.875" style="98" customWidth="1"/>
    <col min="9962" max="9962" width="12.625" style="98" customWidth="1"/>
    <col min="9963" max="9963" width="11.375" style="98" customWidth="1"/>
    <col min="9964" max="9964" width="11.25" style="98" customWidth="1"/>
    <col min="9965" max="9965" width="9.625" style="98" customWidth="1"/>
    <col min="9966" max="9966" width="11.625" style="98" customWidth="1"/>
    <col min="9967" max="9967" width="10" style="98" customWidth="1"/>
    <col min="9968" max="9968" width="11.375" style="98" customWidth="1"/>
    <col min="9969" max="9984" width="9" style="98"/>
    <col min="9985" max="9985" width="144.875" style="98" customWidth="1"/>
    <col min="9986" max="9987" width="13.875" style="98" customWidth="1"/>
    <col min="9988" max="9988" width="14.75" style="98" customWidth="1"/>
    <col min="9989" max="9989" width="13" style="98" customWidth="1"/>
    <col min="9990" max="9990" width="12.375" style="98" customWidth="1"/>
    <col min="9991" max="9991" width="13.25" style="98" customWidth="1"/>
    <col min="9992" max="9992" width="12.625" style="98" customWidth="1"/>
    <col min="9993" max="9993" width="11.875" style="98" customWidth="1"/>
    <col min="9994" max="9994" width="12.625" style="98" customWidth="1"/>
    <col min="9995" max="9995" width="14.75" style="98" customWidth="1"/>
    <col min="9996" max="10211" width="9" style="98"/>
    <col min="10212" max="10212" width="10.375" style="98" customWidth="1"/>
    <col min="10213" max="10213" width="12.625" style="98" customWidth="1"/>
    <col min="10214" max="10214" width="12.75" style="98" customWidth="1"/>
    <col min="10215" max="10215" width="13.375" style="98" customWidth="1"/>
    <col min="10216" max="10216" width="11.75" style="98" customWidth="1"/>
    <col min="10217" max="10217" width="11.875" style="98" customWidth="1"/>
    <col min="10218" max="10218" width="12.625" style="98" customWidth="1"/>
    <col min="10219" max="10219" width="11.375" style="98" customWidth="1"/>
    <col min="10220" max="10220" width="11.25" style="98" customWidth="1"/>
    <col min="10221" max="10221" width="9.625" style="98" customWidth="1"/>
    <col min="10222" max="10222" width="11.625" style="98" customWidth="1"/>
    <col min="10223" max="10223" width="10" style="98" customWidth="1"/>
    <col min="10224" max="10224" width="11.375" style="98" customWidth="1"/>
    <col min="10225" max="10240" width="9" style="98"/>
    <col min="10241" max="10241" width="144.875" style="98" customWidth="1"/>
    <col min="10242" max="10243" width="13.875" style="98" customWidth="1"/>
    <col min="10244" max="10244" width="14.75" style="98" customWidth="1"/>
    <col min="10245" max="10245" width="13" style="98" customWidth="1"/>
    <col min="10246" max="10246" width="12.375" style="98" customWidth="1"/>
    <col min="10247" max="10247" width="13.25" style="98" customWidth="1"/>
    <col min="10248" max="10248" width="12.625" style="98" customWidth="1"/>
    <col min="10249" max="10249" width="11.875" style="98" customWidth="1"/>
    <col min="10250" max="10250" width="12.625" style="98" customWidth="1"/>
    <col min="10251" max="10251" width="14.75" style="98" customWidth="1"/>
    <col min="10252" max="10467" width="9" style="98"/>
    <col min="10468" max="10468" width="10.375" style="98" customWidth="1"/>
    <col min="10469" max="10469" width="12.625" style="98" customWidth="1"/>
    <col min="10470" max="10470" width="12.75" style="98" customWidth="1"/>
    <col min="10471" max="10471" width="13.375" style="98" customWidth="1"/>
    <col min="10472" max="10472" width="11.75" style="98" customWidth="1"/>
    <col min="10473" max="10473" width="11.875" style="98" customWidth="1"/>
    <col min="10474" max="10474" width="12.625" style="98" customWidth="1"/>
    <col min="10475" max="10475" width="11.375" style="98" customWidth="1"/>
    <col min="10476" max="10476" width="11.25" style="98" customWidth="1"/>
    <col min="10477" max="10477" width="9.625" style="98" customWidth="1"/>
    <col min="10478" max="10478" width="11.625" style="98" customWidth="1"/>
    <col min="10479" max="10479" width="10" style="98" customWidth="1"/>
    <col min="10480" max="10480" width="11.375" style="98" customWidth="1"/>
    <col min="10481" max="10496" width="9" style="98"/>
    <col min="10497" max="10497" width="144.875" style="98" customWidth="1"/>
    <col min="10498" max="10499" width="13.875" style="98" customWidth="1"/>
    <col min="10500" max="10500" width="14.75" style="98" customWidth="1"/>
    <col min="10501" max="10501" width="13" style="98" customWidth="1"/>
    <col min="10502" max="10502" width="12.375" style="98" customWidth="1"/>
    <col min="10503" max="10503" width="13.25" style="98" customWidth="1"/>
    <col min="10504" max="10504" width="12.625" style="98" customWidth="1"/>
    <col min="10505" max="10505" width="11.875" style="98" customWidth="1"/>
    <col min="10506" max="10506" width="12.625" style="98" customWidth="1"/>
    <col min="10507" max="10507" width="14.75" style="98" customWidth="1"/>
    <col min="10508" max="10723" width="9" style="98"/>
    <col min="10724" max="10724" width="10.375" style="98" customWidth="1"/>
    <col min="10725" max="10725" width="12.625" style="98" customWidth="1"/>
    <col min="10726" max="10726" width="12.75" style="98" customWidth="1"/>
    <col min="10727" max="10727" width="13.375" style="98" customWidth="1"/>
    <col min="10728" max="10728" width="11.75" style="98" customWidth="1"/>
    <col min="10729" max="10729" width="11.875" style="98" customWidth="1"/>
    <col min="10730" max="10730" width="12.625" style="98" customWidth="1"/>
    <col min="10731" max="10731" width="11.375" style="98" customWidth="1"/>
    <col min="10732" max="10732" width="11.25" style="98" customWidth="1"/>
    <col min="10733" max="10733" width="9.625" style="98" customWidth="1"/>
    <col min="10734" max="10734" width="11.625" style="98" customWidth="1"/>
    <col min="10735" max="10735" width="10" style="98" customWidth="1"/>
    <col min="10736" max="10736" width="11.375" style="98" customWidth="1"/>
    <col min="10737" max="10752" width="9" style="98"/>
    <col min="10753" max="10753" width="144.875" style="98" customWidth="1"/>
    <col min="10754" max="10755" width="13.875" style="98" customWidth="1"/>
    <col min="10756" max="10756" width="14.75" style="98" customWidth="1"/>
    <col min="10757" max="10757" width="13" style="98" customWidth="1"/>
    <col min="10758" max="10758" width="12.375" style="98" customWidth="1"/>
    <col min="10759" max="10759" width="13.25" style="98" customWidth="1"/>
    <col min="10760" max="10760" width="12.625" style="98" customWidth="1"/>
    <col min="10761" max="10761" width="11.875" style="98" customWidth="1"/>
    <col min="10762" max="10762" width="12.625" style="98" customWidth="1"/>
    <col min="10763" max="10763" width="14.75" style="98" customWidth="1"/>
    <col min="10764" max="10979" width="9" style="98"/>
    <col min="10980" max="10980" width="10.375" style="98" customWidth="1"/>
    <col min="10981" max="10981" width="12.625" style="98" customWidth="1"/>
    <col min="10982" max="10982" width="12.75" style="98" customWidth="1"/>
    <col min="10983" max="10983" width="13.375" style="98" customWidth="1"/>
    <col min="10984" max="10984" width="11.75" style="98" customWidth="1"/>
    <col min="10985" max="10985" width="11.875" style="98" customWidth="1"/>
    <col min="10986" max="10986" width="12.625" style="98" customWidth="1"/>
    <col min="10987" max="10987" width="11.375" style="98" customWidth="1"/>
    <col min="10988" max="10988" width="11.25" style="98" customWidth="1"/>
    <col min="10989" max="10989" width="9.625" style="98" customWidth="1"/>
    <col min="10990" max="10990" width="11.625" style="98" customWidth="1"/>
    <col min="10991" max="10991" width="10" style="98" customWidth="1"/>
    <col min="10992" max="10992" width="11.375" style="98" customWidth="1"/>
    <col min="10993" max="11008" width="9" style="98"/>
    <col min="11009" max="11009" width="144.875" style="98" customWidth="1"/>
    <col min="11010" max="11011" width="13.875" style="98" customWidth="1"/>
    <col min="11012" max="11012" width="14.75" style="98" customWidth="1"/>
    <col min="11013" max="11013" width="13" style="98" customWidth="1"/>
    <col min="11014" max="11014" width="12.375" style="98" customWidth="1"/>
    <col min="11015" max="11015" width="13.25" style="98" customWidth="1"/>
    <col min="11016" max="11016" width="12.625" style="98" customWidth="1"/>
    <col min="11017" max="11017" width="11.875" style="98" customWidth="1"/>
    <col min="11018" max="11018" width="12.625" style="98" customWidth="1"/>
    <col min="11019" max="11019" width="14.75" style="98" customWidth="1"/>
    <col min="11020" max="11235" width="9" style="98"/>
    <col min="11236" max="11236" width="10.375" style="98" customWidth="1"/>
    <col min="11237" max="11237" width="12.625" style="98" customWidth="1"/>
    <col min="11238" max="11238" width="12.75" style="98" customWidth="1"/>
    <col min="11239" max="11239" width="13.375" style="98" customWidth="1"/>
    <col min="11240" max="11240" width="11.75" style="98" customWidth="1"/>
    <col min="11241" max="11241" width="11.875" style="98" customWidth="1"/>
    <col min="11242" max="11242" width="12.625" style="98" customWidth="1"/>
    <col min="11243" max="11243" width="11.375" style="98" customWidth="1"/>
    <col min="11244" max="11244" width="11.25" style="98" customWidth="1"/>
    <col min="11245" max="11245" width="9.625" style="98" customWidth="1"/>
    <col min="11246" max="11246" width="11.625" style="98" customWidth="1"/>
    <col min="11247" max="11247" width="10" style="98" customWidth="1"/>
    <col min="11248" max="11248" width="11.375" style="98" customWidth="1"/>
    <col min="11249" max="11264" width="9" style="98"/>
    <col min="11265" max="11265" width="144.875" style="98" customWidth="1"/>
    <col min="11266" max="11267" width="13.875" style="98" customWidth="1"/>
    <col min="11268" max="11268" width="14.75" style="98" customWidth="1"/>
    <col min="11269" max="11269" width="13" style="98" customWidth="1"/>
    <col min="11270" max="11270" width="12.375" style="98" customWidth="1"/>
    <col min="11271" max="11271" width="13.25" style="98" customWidth="1"/>
    <col min="11272" max="11272" width="12.625" style="98" customWidth="1"/>
    <col min="11273" max="11273" width="11.875" style="98" customWidth="1"/>
    <col min="11274" max="11274" width="12.625" style="98" customWidth="1"/>
    <col min="11275" max="11275" width="14.75" style="98" customWidth="1"/>
    <col min="11276" max="11491" width="9" style="98"/>
    <col min="11492" max="11492" width="10.375" style="98" customWidth="1"/>
    <col min="11493" max="11493" width="12.625" style="98" customWidth="1"/>
    <col min="11494" max="11494" width="12.75" style="98" customWidth="1"/>
    <col min="11495" max="11495" width="13.375" style="98" customWidth="1"/>
    <col min="11496" max="11496" width="11.75" style="98" customWidth="1"/>
    <col min="11497" max="11497" width="11.875" style="98" customWidth="1"/>
    <col min="11498" max="11498" width="12.625" style="98" customWidth="1"/>
    <col min="11499" max="11499" width="11.375" style="98" customWidth="1"/>
    <col min="11500" max="11500" width="11.25" style="98" customWidth="1"/>
    <col min="11501" max="11501" width="9.625" style="98" customWidth="1"/>
    <col min="11502" max="11502" width="11.625" style="98" customWidth="1"/>
    <col min="11503" max="11503" width="10" style="98" customWidth="1"/>
    <col min="11504" max="11504" width="11.375" style="98" customWidth="1"/>
    <col min="11505" max="11520" width="9" style="98"/>
    <col min="11521" max="11521" width="144.875" style="98" customWidth="1"/>
    <col min="11522" max="11523" width="13.875" style="98" customWidth="1"/>
    <col min="11524" max="11524" width="14.75" style="98" customWidth="1"/>
    <col min="11525" max="11525" width="13" style="98" customWidth="1"/>
    <col min="11526" max="11526" width="12.375" style="98" customWidth="1"/>
    <col min="11527" max="11527" width="13.25" style="98" customWidth="1"/>
    <col min="11528" max="11528" width="12.625" style="98" customWidth="1"/>
    <col min="11529" max="11529" width="11.875" style="98" customWidth="1"/>
    <col min="11530" max="11530" width="12.625" style="98" customWidth="1"/>
    <col min="11531" max="11531" width="14.75" style="98" customWidth="1"/>
    <col min="11532" max="11747" width="9" style="98"/>
    <col min="11748" max="11748" width="10.375" style="98" customWidth="1"/>
    <col min="11749" max="11749" width="12.625" style="98" customWidth="1"/>
    <col min="11750" max="11750" width="12.75" style="98" customWidth="1"/>
    <col min="11751" max="11751" width="13.375" style="98" customWidth="1"/>
    <col min="11752" max="11752" width="11.75" style="98" customWidth="1"/>
    <col min="11753" max="11753" width="11.875" style="98" customWidth="1"/>
    <col min="11754" max="11754" width="12.625" style="98" customWidth="1"/>
    <col min="11755" max="11755" width="11.375" style="98" customWidth="1"/>
    <col min="11756" max="11756" width="11.25" style="98" customWidth="1"/>
    <col min="11757" max="11757" width="9.625" style="98" customWidth="1"/>
    <col min="11758" max="11758" width="11.625" style="98" customWidth="1"/>
    <col min="11759" max="11759" width="10" style="98" customWidth="1"/>
    <col min="11760" max="11760" width="11.375" style="98" customWidth="1"/>
    <col min="11761" max="11776" width="9" style="98"/>
    <col min="11777" max="11777" width="144.875" style="98" customWidth="1"/>
    <col min="11778" max="11779" width="13.875" style="98" customWidth="1"/>
    <col min="11780" max="11780" width="14.75" style="98" customWidth="1"/>
    <col min="11781" max="11781" width="13" style="98" customWidth="1"/>
    <col min="11782" max="11782" width="12.375" style="98" customWidth="1"/>
    <col min="11783" max="11783" width="13.25" style="98" customWidth="1"/>
    <col min="11784" max="11784" width="12.625" style="98" customWidth="1"/>
    <col min="11785" max="11785" width="11.875" style="98" customWidth="1"/>
    <col min="11786" max="11786" width="12.625" style="98" customWidth="1"/>
    <col min="11787" max="11787" width="14.75" style="98" customWidth="1"/>
    <col min="11788" max="12003" width="9" style="98"/>
    <col min="12004" max="12004" width="10.375" style="98" customWidth="1"/>
    <col min="12005" max="12005" width="12.625" style="98" customWidth="1"/>
    <col min="12006" max="12006" width="12.75" style="98" customWidth="1"/>
    <col min="12007" max="12007" width="13.375" style="98" customWidth="1"/>
    <col min="12008" max="12008" width="11.75" style="98" customWidth="1"/>
    <col min="12009" max="12009" width="11.875" style="98" customWidth="1"/>
    <col min="12010" max="12010" width="12.625" style="98" customWidth="1"/>
    <col min="12011" max="12011" width="11.375" style="98" customWidth="1"/>
    <col min="12012" max="12012" width="11.25" style="98" customWidth="1"/>
    <col min="12013" max="12013" width="9.625" style="98" customWidth="1"/>
    <col min="12014" max="12014" width="11.625" style="98" customWidth="1"/>
    <col min="12015" max="12015" width="10" style="98" customWidth="1"/>
    <col min="12016" max="12016" width="11.375" style="98" customWidth="1"/>
    <col min="12017" max="12032" width="9" style="98"/>
    <col min="12033" max="12033" width="144.875" style="98" customWidth="1"/>
    <col min="12034" max="12035" width="13.875" style="98" customWidth="1"/>
    <col min="12036" max="12036" width="14.75" style="98" customWidth="1"/>
    <col min="12037" max="12037" width="13" style="98" customWidth="1"/>
    <col min="12038" max="12038" width="12.375" style="98" customWidth="1"/>
    <col min="12039" max="12039" width="13.25" style="98" customWidth="1"/>
    <col min="12040" max="12040" width="12.625" style="98" customWidth="1"/>
    <col min="12041" max="12041" width="11.875" style="98" customWidth="1"/>
    <col min="12042" max="12042" width="12.625" style="98" customWidth="1"/>
    <col min="12043" max="12043" width="14.75" style="98" customWidth="1"/>
    <col min="12044" max="12259" width="9" style="98"/>
    <col min="12260" max="12260" width="10.375" style="98" customWidth="1"/>
    <col min="12261" max="12261" width="12.625" style="98" customWidth="1"/>
    <col min="12262" max="12262" width="12.75" style="98" customWidth="1"/>
    <col min="12263" max="12263" width="13.375" style="98" customWidth="1"/>
    <col min="12264" max="12264" width="11.75" style="98" customWidth="1"/>
    <col min="12265" max="12265" width="11.875" style="98" customWidth="1"/>
    <col min="12266" max="12266" width="12.625" style="98" customWidth="1"/>
    <col min="12267" max="12267" width="11.375" style="98" customWidth="1"/>
    <col min="12268" max="12268" width="11.25" style="98" customWidth="1"/>
    <col min="12269" max="12269" width="9.625" style="98" customWidth="1"/>
    <col min="12270" max="12270" width="11.625" style="98" customWidth="1"/>
    <col min="12271" max="12271" width="10" style="98" customWidth="1"/>
    <col min="12272" max="12272" width="11.375" style="98" customWidth="1"/>
    <col min="12273" max="12288" width="9" style="98"/>
    <col min="12289" max="12289" width="144.875" style="98" customWidth="1"/>
    <col min="12290" max="12291" width="13.875" style="98" customWidth="1"/>
    <col min="12292" max="12292" width="14.75" style="98" customWidth="1"/>
    <col min="12293" max="12293" width="13" style="98" customWidth="1"/>
    <col min="12294" max="12294" width="12.375" style="98" customWidth="1"/>
    <col min="12295" max="12295" width="13.25" style="98" customWidth="1"/>
    <col min="12296" max="12296" width="12.625" style="98" customWidth="1"/>
    <col min="12297" max="12297" width="11.875" style="98" customWidth="1"/>
    <col min="12298" max="12298" width="12.625" style="98" customWidth="1"/>
    <col min="12299" max="12299" width="14.75" style="98" customWidth="1"/>
    <col min="12300" max="12515" width="9" style="98"/>
    <col min="12516" max="12516" width="10.375" style="98" customWidth="1"/>
    <col min="12517" max="12517" width="12.625" style="98" customWidth="1"/>
    <col min="12518" max="12518" width="12.75" style="98" customWidth="1"/>
    <col min="12519" max="12519" width="13.375" style="98" customWidth="1"/>
    <col min="12520" max="12520" width="11.75" style="98" customWidth="1"/>
    <col min="12521" max="12521" width="11.875" style="98" customWidth="1"/>
    <col min="12522" max="12522" width="12.625" style="98" customWidth="1"/>
    <col min="12523" max="12523" width="11.375" style="98" customWidth="1"/>
    <col min="12524" max="12524" width="11.25" style="98" customWidth="1"/>
    <col min="12525" max="12525" width="9.625" style="98" customWidth="1"/>
    <col min="12526" max="12526" width="11.625" style="98" customWidth="1"/>
    <col min="12527" max="12527" width="10" style="98" customWidth="1"/>
    <col min="12528" max="12528" width="11.375" style="98" customWidth="1"/>
    <col min="12529" max="12544" width="9" style="98"/>
    <col min="12545" max="12545" width="144.875" style="98" customWidth="1"/>
    <col min="12546" max="12547" width="13.875" style="98" customWidth="1"/>
    <col min="12548" max="12548" width="14.75" style="98" customWidth="1"/>
    <col min="12549" max="12549" width="13" style="98" customWidth="1"/>
    <col min="12550" max="12550" width="12.375" style="98" customWidth="1"/>
    <col min="12551" max="12551" width="13.25" style="98" customWidth="1"/>
    <col min="12552" max="12552" width="12.625" style="98" customWidth="1"/>
    <col min="12553" max="12553" width="11.875" style="98" customWidth="1"/>
    <col min="12554" max="12554" width="12.625" style="98" customWidth="1"/>
    <col min="12555" max="12555" width="14.75" style="98" customWidth="1"/>
    <col min="12556" max="12771" width="9" style="98"/>
    <col min="12772" max="12772" width="10.375" style="98" customWidth="1"/>
    <col min="12773" max="12773" width="12.625" style="98" customWidth="1"/>
    <col min="12774" max="12774" width="12.75" style="98" customWidth="1"/>
    <col min="12775" max="12775" width="13.375" style="98" customWidth="1"/>
    <col min="12776" max="12776" width="11.75" style="98" customWidth="1"/>
    <col min="12777" max="12777" width="11.875" style="98" customWidth="1"/>
    <col min="12778" max="12778" width="12.625" style="98" customWidth="1"/>
    <col min="12779" max="12779" width="11.375" style="98" customWidth="1"/>
    <col min="12780" max="12780" width="11.25" style="98" customWidth="1"/>
    <col min="12781" max="12781" width="9.625" style="98" customWidth="1"/>
    <col min="12782" max="12782" width="11.625" style="98" customWidth="1"/>
    <col min="12783" max="12783" width="10" style="98" customWidth="1"/>
    <col min="12784" max="12784" width="11.375" style="98" customWidth="1"/>
    <col min="12785" max="12800" width="9" style="98"/>
    <col min="12801" max="12801" width="144.875" style="98" customWidth="1"/>
    <col min="12802" max="12803" width="13.875" style="98" customWidth="1"/>
    <col min="12804" max="12804" width="14.75" style="98" customWidth="1"/>
    <col min="12805" max="12805" width="13" style="98" customWidth="1"/>
    <col min="12806" max="12806" width="12.375" style="98" customWidth="1"/>
    <col min="12807" max="12807" width="13.25" style="98" customWidth="1"/>
    <col min="12808" max="12808" width="12.625" style="98" customWidth="1"/>
    <col min="12809" max="12809" width="11.875" style="98" customWidth="1"/>
    <col min="12810" max="12810" width="12.625" style="98" customWidth="1"/>
    <col min="12811" max="12811" width="14.75" style="98" customWidth="1"/>
    <col min="12812" max="13027" width="9" style="98"/>
    <col min="13028" max="13028" width="10.375" style="98" customWidth="1"/>
    <col min="13029" max="13029" width="12.625" style="98" customWidth="1"/>
    <col min="13030" max="13030" width="12.75" style="98" customWidth="1"/>
    <col min="13031" max="13031" width="13.375" style="98" customWidth="1"/>
    <col min="13032" max="13032" width="11.75" style="98" customWidth="1"/>
    <col min="13033" max="13033" width="11.875" style="98" customWidth="1"/>
    <col min="13034" max="13034" width="12.625" style="98" customWidth="1"/>
    <col min="13035" max="13035" width="11.375" style="98" customWidth="1"/>
    <col min="13036" max="13036" width="11.25" style="98" customWidth="1"/>
    <col min="13037" max="13037" width="9.625" style="98" customWidth="1"/>
    <col min="13038" max="13038" width="11.625" style="98" customWidth="1"/>
    <col min="13039" max="13039" width="10" style="98" customWidth="1"/>
    <col min="13040" max="13040" width="11.375" style="98" customWidth="1"/>
    <col min="13041" max="13056" width="9" style="98"/>
    <col min="13057" max="13057" width="144.875" style="98" customWidth="1"/>
    <col min="13058" max="13059" width="13.875" style="98" customWidth="1"/>
    <col min="13060" max="13060" width="14.75" style="98" customWidth="1"/>
    <col min="13061" max="13061" width="13" style="98" customWidth="1"/>
    <col min="13062" max="13062" width="12.375" style="98" customWidth="1"/>
    <col min="13063" max="13063" width="13.25" style="98" customWidth="1"/>
    <col min="13064" max="13064" width="12.625" style="98" customWidth="1"/>
    <col min="13065" max="13065" width="11.875" style="98" customWidth="1"/>
    <col min="13066" max="13066" width="12.625" style="98" customWidth="1"/>
    <col min="13067" max="13067" width="14.75" style="98" customWidth="1"/>
    <col min="13068" max="13283" width="9" style="98"/>
    <col min="13284" max="13284" width="10.375" style="98" customWidth="1"/>
    <col min="13285" max="13285" width="12.625" style="98" customWidth="1"/>
    <col min="13286" max="13286" width="12.75" style="98" customWidth="1"/>
    <col min="13287" max="13287" width="13.375" style="98" customWidth="1"/>
    <col min="13288" max="13288" width="11.75" style="98" customWidth="1"/>
    <col min="13289" max="13289" width="11.875" style="98" customWidth="1"/>
    <col min="13290" max="13290" width="12.625" style="98" customWidth="1"/>
    <col min="13291" max="13291" width="11.375" style="98" customWidth="1"/>
    <col min="13292" max="13292" width="11.25" style="98" customWidth="1"/>
    <col min="13293" max="13293" width="9.625" style="98" customWidth="1"/>
    <col min="13294" max="13294" width="11.625" style="98" customWidth="1"/>
    <col min="13295" max="13295" width="10" style="98" customWidth="1"/>
    <col min="13296" max="13296" width="11.375" style="98" customWidth="1"/>
    <col min="13297" max="13312" width="9" style="98"/>
    <col min="13313" max="13313" width="144.875" style="98" customWidth="1"/>
    <col min="13314" max="13315" width="13.875" style="98" customWidth="1"/>
    <col min="13316" max="13316" width="14.75" style="98" customWidth="1"/>
    <col min="13317" max="13317" width="13" style="98" customWidth="1"/>
    <col min="13318" max="13318" width="12.375" style="98" customWidth="1"/>
    <col min="13319" max="13319" width="13.25" style="98" customWidth="1"/>
    <col min="13320" max="13320" width="12.625" style="98" customWidth="1"/>
    <col min="13321" max="13321" width="11.875" style="98" customWidth="1"/>
    <col min="13322" max="13322" width="12.625" style="98" customWidth="1"/>
    <col min="13323" max="13323" width="14.75" style="98" customWidth="1"/>
    <col min="13324" max="13539" width="9" style="98"/>
    <col min="13540" max="13540" width="10.375" style="98" customWidth="1"/>
    <col min="13541" max="13541" width="12.625" style="98" customWidth="1"/>
    <col min="13542" max="13542" width="12.75" style="98" customWidth="1"/>
    <col min="13543" max="13543" width="13.375" style="98" customWidth="1"/>
    <col min="13544" max="13544" width="11.75" style="98" customWidth="1"/>
    <col min="13545" max="13545" width="11.875" style="98" customWidth="1"/>
    <col min="13546" max="13546" width="12.625" style="98" customWidth="1"/>
    <col min="13547" max="13547" width="11.375" style="98" customWidth="1"/>
    <col min="13548" max="13548" width="11.25" style="98" customWidth="1"/>
    <col min="13549" max="13549" width="9.625" style="98" customWidth="1"/>
    <col min="13550" max="13550" width="11.625" style="98" customWidth="1"/>
    <col min="13551" max="13551" width="10" style="98" customWidth="1"/>
    <col min="13552" max="13552" width="11.375" style="98" customWidth="1"/>
    <col min="13553" max="13568" width="9" style="98"/>
    <col min="13569" max="13569" width="144.875" style="98" customWidth="1"/>
    <col min="13570" max="13571" width="13.875" style="98" customWidth="1"/>
    <col min="13572" max="13572" width="14.75" style="98" customWidth="1"/>
    <col min="13573" max="13573" width="13" style="98" customWidth="1"/>
    <col min="13574" max="13574" width="12.375" style="98" customWidth="1"/>
    <col min="13575" max="13575" width="13.25" style="98" customWidth="1"/>
    <col min="13576" max="13576" width="12.625" style="98" customWidth="1"/>
    <col min="13577" max="13577" width="11.875" style="98" customWidth="1"/>
    <col min="13578" max="13578" width="12.625" style="98" customWidth="1"/>
    <col min="13579" max="13579" width="14.75" style="98" customWidth="1"/>
    <col min="13580" max="13795" width="9" style="98"/>
    <col min="13796" max="13796" width="10.375" style="98" customWidth="1"/>
    <col min="13797" max="13797" width="12.625" style="98" customWidth="1"/>
    <col min="13798" max="13798" width="12.75" style="98" customWidth="1"/>
    <col min="13799" max="13799" width="13.375" style="98" customWidth="1"/>
    <col min="13800" max="13800" width="11.75" style="98" customWidth="1"/>
    <col min="13801" max="13801" width="11.875" style="98" customWidth="1"/>
    <col min="13802" max="13802" width="12.625" style="98" customWidth="1"/>
    <col min="13803" max="13803" width="11.375" style="98" customWidth="1"/>
    <col min="13804" max="13804" width="11.25" style="98" customWidth="1"/>
    <col min="13805" max="13805" width="9.625" style="98" customWidth="1"/>
    <col min="13806" max="13806" width="11.625" style="98" customWidth="1"/>
    <col min="13807" max="13807" width="10" style="98" customWidth="1"/>
    <col min="13808" max="13808" width="11.375" style="98" customWidth="1"/>
    <col min="13809" max="13824" width="9" style="98"/>
    <col min="13825" max="13825" width="144.875" style="98" customWidth="1"/>
    <col min="13826" max="13827" width="13.875" style="98" customWidth="1"/>
    <col min="13828" max="13828" width="14.75" style="98" customWidth="1"/>
    <col min="13829" max="13829" width="13" style="98" customWidth="1"/>
    <col min="13830" max="13830" width="12.375" style="98" customWidth="1"/>
    <col min="13831" max="13831" width="13.25" style="98" customWidth="1"/>
    <col min="13832" max="13832" width="12.625" style="98" customWidth="1"/>
    <col min="13833" max="13833" width="11.875" style="98" customWidth="1"/>
    <col min="13834" max="13834" width="12.625" style="98" customWidth="1"/>
    <col min="13835" max="13835" width="14.75" style="98" customWidth="1"/>
    <col min="13836" max="14051" width="9" style="98"/>
    <col min="14052" max="14052" width="10.375" style="98" customWidth="1"/>
    <col min="14053" max="14053" width="12.625" style="98" customWidth="1"/>
    <col min="14054" max="14054" width="12.75" style="98" customWidth="1"/>
    <col min="14055" max="14055" width="13.375" style="98" customWidth="1"/>
    <col min="14056" max="14056" width="11.75" style="98" customWidth="1"/>
    <col min="14057" max="14057" width="11.875" style="98" customWidth="1"/>
    <col min="14058" max="14058" width="12.625" style="98" customWidth="1"/>
    <col min="14059" max="14059" width="11.375" style="98" customWidth="1"/>
    <col min="14060" max="14060" width="11.25" style="98" customWidth="1"/>
    <col min="14061" max="14061" width="9.625" style="98" customWidth="1"/>
    <col min="14062" max="14062" width="11.625" style="98" customWidth="1"/>
    <col min="14063" max="14063" width="10" style="98" customWidth="1"/>
    <col min="14064" max="14064" width="11.375" style="98" customWidth="1"/>
    <col min="14065" max="14080" width="9" style="98"/>
    <col min="14081" max="14081" width="144.875" style="98" customWidth="1"/>
    <col min="14082" max="14083" width="13.875" style="98" customWidth="1"/>
    <col min="14084" max="14084" width="14.75" style="98" customWidth="1"/>
    <col min="14085" max="14085" width="13" style="98" customWidth="1"/>
    <col min="14086" max="14086" width="12.375" style="98" customWidth="1"/>
    <col min="14087" max="14087" width="13.25" style="98" customWidth="1"/>
    <col min="14088" max="14088" width="12.625" style="98" customWidth="1"/>
    <col min="14089" max="14089" width="11.875" style="98" customWidth="1"/>
    <col min="14090" max="14090" width="12.625" style="98" customWidth="1"/>
    <col min="14091" max="14091" width="14.75" style="98" customWidth="1"/>
    <col min="14092" max="14307" width="9" style="98"/>
    <col min="14308" max="14308" width="10.375" style="98" customWidth="1"/>
    <col min="14309" max="14309" width="12.625" style="98" customWidth="1"/>
    <col min="14310" max="14310" width="12.75" style="98" customWidth="1"/>
    <col min="14311" max="14311" width="13.375" style="98" customWidth="1"/>
    <col min="14312" max="14312" width="11.75" style="98" customWidth="1"/>
    <col min="14313" max="14313" width="11.875" style="98" customWidth="1"/>
    <col min="14314" max="14314" width="12.625" style="98" customWidth="1"/>
    <col min="14315" max="14315" width="11.375" style="98" customWidth="1"/>
    <col min="14316" max="14316" width="11.25" style="98" customWidth="1"/>
    <col min="14317" max="14317" width="9.625" style="98" customWidth="1"/>
    <col min="14318" max="14318" width="11.625" style="98" customWidth="1"/>
    <col min="14319" max="14319" width="10" style="98" customWidth="1"/>
    <col min="14320" max="14320" width="11.375" style="98" customWidth="1"/>
    <col min="14321" max="14336" width="9" style="98"/>
    <col min="14337" max="14337" width="144.875" style="98" customWidth="1"/>
    <col min="14338" max="14339" width="13.875" style="98" customWidth="1"/>
    <col min="14340" max="14340" width="14.75" style="98" customWidth="1"/>
    <col min="14341" max="14341" width="13" style="98" customWidth="1"/>
    <col min="14342" max="14342" width="12.375" style="98" customWidth="1"/>
    <col min="14343" max="14343" width="13.25" style="98" customWidth="1"/>
    <col min="14344" max="14344" width="12.625" style="98" customWidth="1"/>
    <col min="14345" max="14345" width="11.875" style="98" customWidth="1"/>
    <col min="14346" max="14346" width="12.625" style="98" customWidth="1"/>
    <col min="14347" max="14347" width="14.75" style="98" customWidth="1"/>
    <col min="14348" max="14563" width="9" style="98"/>
    <col min="14564" max="14564" width="10.375" style="98" customWidth="1"/>
    <col min="14565" max="14565" width="12.625" style="98" customWidth="1"/>
    <col min="14566" max="14566" width="12.75" style="98" customWidth="1"/>
    <col min="14567" max="14567" width="13.375" style="98" customWidth="1"/>
    <col min="14568" max="14568" width="11.75" style="98" customWidth="1"/>
    <col min="14569" max="14569" width="11.875" style="98" customWidth="1"/>
    <col min="14570" max="14570" width="12.625" style="98" customWidth="1"/>
    <col min="14571" max="14571" width="11.375" style="98" customWidth="1"/>
    <col min="14572" max="14572" width="11.25" style="98" customWidth="1"/>
    <col min="14573" max="14573" width="9.625" style="98" customWidth="1"/>
    <col min="14574" max="14574" width="11.625" style="98" customWidth="1"/>
    <col min="14575" max="14575" width="10" style="98" customWidth="1"/>
    <col min="14576" max="14576" width="11.375" style="98" customWidth="1"/>
    <col min="14577" max="14592" width="9" style="98"/>
    <col min="14593" max="14593" width="144.875" style="98" customWidth="1"/>
    <col min="14594" max="14595" width="13.875" style="98" customWidth="1"/>
    <col min="14596" max="14596" width="14.75" style="98" customWidth="1"/>
    <col min="14597" max="14597" width="13" style="98" customWidth="1"/>
    <col min="14598" max="14598" width="12.375" style="98" customWidth="1"/>
    <col min="14599" max="14599" width="13.25" style="98" customWidth="1"/>
    <col min="14600" max="14600" width="12.625" style="98" customWidth="1"/>
    <col min="14601" max="14601" width="11.875" style="98" customWidth="1"/>
    <col min="14602" max="14602" width="12.625" style="98" customWidth="1"/>
    <col min="14603" max="14603" width="14.75" style="98" customWidth="1"/>
    <col min="14604" max="14819" width="9" style="98"/>
    <col min="14820" max="14820" width="10.375" style="98" customWidth="1"/>
    <col min="14821" max="14821" width="12.625" style="98" customWidth="1"/>
    <col min="14822" max="14822" width="12.75" style="98" customWidth="1"/>
    <col min="14823" max="14823" width="13.375" style="98" customWidth="1"/>
    <col min="14824" max="14824" width="11.75" style="98" customWidth="1"/>
    <col min="14825" max="14825" width="11.875" style="98" customWidth="1"/>
    <col min="14826" max="14826" width="12.625" style="98" customWidth="1"/>
    <col min="14827" max="14827" width="11.375" style="98" customWidth="1"/>
    <col min="14828" max="14828" width="11.25" style="98" customWidth="1"/>
    <col min="14829" max="14829" width="9.625" style="98" customWidth="1"/>
    <col min="14830" max="14830" width="11.625" style="98" customWidth="1"/>
    <col min="14831" max="14831" width="10" style="98" customWidth="1"/>
    <col min="14832" max="14832" width="11.375" style="98" customWidth="1"/>
    <col min="14833" max="14848" width="9" style="98"/>
    <col min="14849" max="14849" width="144.875" style="98" customWidth="1"/>
    <col min="14850" max="14851" width="13.875" style="98" customWidth="1"/>
    <col min="14852" max="14852" width="14.75" style="98" customWidth="1"/>
    <col min="14853" max="14853" width="13" style="98" customWidth="1"/>
    <col min="14854" max="14854" width="12.375" style="98" customWidth="1"/>
    <col min="14855" max="14855" width="13.25" style="98" customWidth="1"/>
    <col min="14856" max="14856" width="12.625" style="98" customWidth="1"/>
    <col min="14857" max="14857" width="11.875" style="98" customWidth="1"/>
    <col min="14858" max="14858" width="12.625" style="98" customWidth="1"/>
    <col min="14859" max="14859" width="14.75" style="98" customWidth="1"/>
    <col min="14860" max="15075" width="9" style="98"/>
    <col min="15076" max="15076" width="10.375" style="98" customWidth="1"/>
    <col min="15077" max="15077" width="12.625" style="98" customWidth="1"/>
    <col min="15078" max="15078" width="12.75" style="98" customWidth="1"/>
    <col min="15079" max="15079" width="13.375" style="98" customWidth="1"/>
    <col min="15080" max="15080" width="11.75" style="98" customWidth="1"/>
    <col min="15081" max="15081" width="11.875" style="98" customWidth="1"/>
    <col min="15082" max="15082" width="12.625" style="98" customWidth="1"/>
    <col min="15083" max="15083" width="11.375" style="98" customWidth="1"/>
    <col min="15084" max="15084" width="11.25" style="98" customWidth="1"/>
    <col min="15085" max="15085" width="9.625" style="98" customWidth="1"/>
    <col min="15086" max="15086" width="11.625" style="98" customWidth="1"/>
    <col min="15087" max="15087" width="10" style="98" customWidth="1"/>
    <col min="15088" max="15088" width="11.375" style="98" customWidth="1"/>
    <col min="15089" max="15104" width="9" style="98"/>
    <col min="15105" max="15105" width="144.875" style="98" customWidth="1"/>
    <col min="15106" max="15107" width="13.875" style="98" customWidth="1"/>
    <col min="15108" max="15108" width="14.75" style="98" customWidth="1"/>
    <col min="15109" max="15109" width="13" style="98" customWidth="1"/>
    <col min="15110" max="15110" width="12.375" style="98" customWidth="1"/>
    <col min="15111" max="15111" width="13.25" style="98" customWidth="1"/>
    <col min="15112" max="15112" width="12.625" style="98" customWidth="1"/>
    <col min="15113" max="15113" width="11.875" style="98" customWidth="1"/>
    <col min="15114" max="15114" width="12.625" style="98" customWidth="1"/>
    <col min="15115" max="15115" width="14.75" style="98" customWidth="1"/>
    <col min="15116" max="15331" width="9" style="98"/>
    <col min="15332" max="15332" width="10.375" style="98" customWidth="1"/>
    <col min="15333" max="15333" width="12.625" style="98" customWidth="1"/>
    <col min="15334" max="15334" width="12.75" style="98" customWidth="1"/>
    <col min="15335" max="15335" width="13.375" style="98" customWidth="1"/>
    <col min="15336" max="15336" width="11.75" style="98" customWidth="1"/>
    <col min="15337" max="15337" width="11.875" style="98" customWidth="1"/>
    <col min="15338" max="15338" width="12.625" style="98" customWidth="1"/>
    <col min="15339" max="15339" width="11.375" style="98" customWidth="1"/>
    <col min="15340" max="15340" width="11.25" style="98" customWidth="1"/>
    <col min="15341" max="15341" width="9.625" style="98" customWidth="1"/>
    <col min="15342" max="15342" width="11.625" style="98" customWidth="1"/>
    <col min="15343" max="15343" width="10" style="98" customWidth="1"/>
    <col min="15344" max="15344" width="11.375" style="98" customWidth="1"/>
    <col min="15345" max="15360" width="9" style="98"/>
    <col min="15361" max="15361" width="144.875" style="98" customWidth="1"/>
    <col min="15362" max="15363" width="13.875" style="98" customWidth="1"/>
    <col min="15364" max="15364" width="14.75" style="98" customWidth="1"/>
    <col min="15365" max="15365" width="13" style="98" customWidth="1"/>
    <col min="15366" max="15366" width="12.375" style="98" customWidth="1"/>
    <col min="15367" max="15367" width="13.25" style="98" customWidth="1"/>
    <col min="15368" max="15368" width="12.625" style="98" customWidth="1"/>
    <col min="15369" max="15369" width="11.875" style="98" customWidth="1"/>
    <col min="15370" max="15370" width="12.625" style="98" customWidth="1"/>
    <col min="15371" max="15371" width="14.75" style="98" customWidth="1"/>
    <col min="15372" max="15587" width="9" style="98"/>
    <col min="15588" max="15588" width="10.375" style="98" customWidth="1"/>
    <col min="15589" max="15589" width="12.625" style="98" customWidth="1"/>
    <col min="15590" max="15590" width="12.75" style="98" customWidth="1"/>
    <col min="15591" max="15591" width="13.375" style="98" customWidth="1"/>
    <col min="15592" max="15592" width="11.75" style="98" customWidth="1"/>
    <col min="15593" max="15593" width="11.875" style="98" customWidth="1"/>
    <col min="15594" max="15594" width="12.625" style="98" customWidth="1"/>
    <col min="15595" max="15595" width="11.375" style="98" customWidth="1"/>
    <col min="15596" max="15596" width="11.25" style="98" customWidth="1"/>
    <col min="15597" max="15597" width="9.625" style="98" customWidth="1"/>
    <col min="15598" max="15598" width="11.625" style="98" customWidth="1"/>
    <col min="15599" max="15599" width="10" style="98" customWidth="1"/>
    <col min="15600" max="15600" width="11.375" style="98" customWidth="1"/>
    <col min="15601" max="15616" width="9" style="98"/>
    <col min="15617" max="15617" width="144.875" style="98" customWidth="1"/>
    <col min="15618" max="15619" width="13.875" style="98" customWidth="1"/>
    <col min="15620" max="15620" width="14.75" style="98" customWidth="1"/>
    <col min="15621" max="15621" width="13" style="98" customWidth="1"/>
    <col min="15622" max="15622" width="12.375" style="98" customWidth="1"/>
    <col min="15623" max="15623" width="13.25" style="98" customWidth="1"/>
    <col min="15624" max="15624" width="12.625" style="98" customWidth="1"/>
    <col min="15625" max="15625" width="11.875" style="98" customWidth="1"/>
    <col min="15626" max="15626" width="12.625" style="98" customWidth="1"/>
    <col min="15627" max="15627" width="14.75" style="98" customWidth="1"/>
    <col min="15628" max="15843" width="9" style="98"/>
    <col min="15844" max="15844" width="10.375" style="98" customWidth="1"/>
    <col min="15845" max="15845" width="12.625" style="98" customWidth="1"/>
    <col min="15846" max="15846" width="12.75" style="98" customWidth="1"/>
    <col min="15847" max="15847" width="13.375" style="98" customWidth="1"/>
    <col min="15848" max="15848" width="11.75" style="98" customWidth="1"/>
    <col min="15849" max="15849" width="11.875" style="98" customWidth="1"/>
    <col min="15850" max="15850" width="12.625" style="98" customWidth="1"/>
    <col min="15851" max="15851" width="11.375" style="98" customWidth="1"/>
    <col min="15852" max="15852" width="11.25" style="98" customWidth="1"/>
    <col min="15853" max="15853" width="9.625" style="98" customWidth="1"/>
    <col min="15854" max="15854" width="11.625" style="98" customWidth="1"/>
    <col min="15855" max="15855" width="10" style="98" customWidth="1"/>
    <col min="15856" max="15856" width="11.375" style="98" customWidth="1"/>
    <col min="15857" max="15872" width="9" style="98"/>
    <col min="15873" max="15873" width="144.875" style="98" customWidth="1"/>
    <col min="15874" max="15875" width="13.875" style="98" customWidth="1"/>
    <col min="15876" max="15876" width="14.75" style="98" customWidth="1"/>
    <col min="15877" max="15877" width="13" style="98" customWidth="1"/>
    <col min="15878" max="15878" width="12.375" style="98" customWidth="1"/>
    <col min="15879" max="15879" width="13.25" style="98" customWidth="1"/>
    <col min="15880" max="15880" width="12.625" style="98" customWidth="1"/>
    <col min="15881" max="15881" width="11.875" style="98" customWidth="1"/>
    <col min="15882" max="15882" width="12.625" style="98" customWidth="1"/>
    <col min="15883" max="15883" width="14.75" style="98" customWidth="1"/>
    <col min="15884" max="16099" width="9" style="98"/>
    <col min="16100" max="16100" width="10.375" style="98" customWidth="1"/>
    <col min="16101" max="16101" width="12.625" style="98" customWidth="1"/>
    <col min="16102" max="16102" width="12.75" style="98" customWidth="1"/>
    <col min="16103" max="16103" width="13.375" style="98" customWidth="1"/>
    <col min="16104" max="16104" width="11.75" style="98" customWidth="1"/>
    <col min="16105" max="16105" width="11.875" style="98" customWidth="1"/>
    <col min="16106" max="16106" width="12.625" style="98" customWidth="1"/>
    <col min="16107" max="16107" width="11.375" style="98" customWidth="1"/>
    <col min="16108" max="16108" width="11.25" style="98" customWidth="1"/>
    <col min="16109" max="16109" width="9.625" style="98" customWidth="1"/>
    <col min="16110" max="16110" width="11.625" style="98" customWidth="1"/>
    <col min="16111" max="16111" width="10" style="98" customWidth="1"/>
    <col min="16112" max="16112" width="11.375" style="98" customWidth="1"/>
    <col min="16113" max="16128" width="9" style="98"/>
    <col min="16129" max="16129" width="144.875" style="98" customWidth="1"/>
    <col min="16130" max="16131" width="13.875" style="98" customWidth="1"/>
    <col min="16132" max="16132" width="14.75" style="98" customWidth="1"/>
    <col min="16133" max="16133" width="13" style="98" customWidth="1"/>
    <col min="16134" max="16134" width="12.375" style="98" customWidth="1"/>
    <col min="16135" max="16135" width="13.25" style="98" customWidth="1"/>
    <col min="16136" max="16136" width="12.625" style="98" customWidth="1"/>
    <col min="16137" max="16137" width="11.875" style="98" customWidth="1"/>
    <col min="16138" max="16138" width="12.625" style="98" customWidth="1"/>
    <col min="16139" max="16139" width="14.75" style="98" customWidth="1"/>
    <col min="16140" max="16355" width="9" style="98"/>
    <col min="16356" max="16356" width="10.375" style="98" customWidth="1"/>
    <col min="16357" max="16357" width="12.625" style="98" customWidth="1"/>
    <col min="16358" max="16358" width="12.75" style="98" customWidth="1"/>
    <col min="16359" max="16359" width="13.375" style="98" customWidth="1"/>
    <col min="16360" max="16360" width="11.75" style="98" customWidth="1"/>
    <col min="16361" max="16361" width="11.875" style="98" customWidth="1"/>
    <col min="16362" max="16362" width="12.625" style="98" customWidth="1"/>
    <col min="16363" max="16363" width="11.375" style="98" customWidth="1"/>
    <col min="16364" max="16364" width="11.25" style="98" customWidth="1"/>
    <col min="16365" max="16365" width="9.625" style="98" customWidth="1"/>
    <col min="16366" max="16366" width="11.625" style="98" customWidth="1"/>
    <col min="16367" max="16367" width="10" style="98" customWidth="1"/>
    <col min="16368" max="16368" width="11.375" style="98" customWidth="1"/>
    <col min="16369" max="16384" width="9" style="98"/>
  </cols>
  <sheetData>
    <row r="1" spans="1:227" ht="20.100000000000001" customHeight="1">
      <c r="A1" s="262"/>
      <c r="B1" s="263"/>
      <c r="C1" s="264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</row>
    <row r="2" spans="1:227" ht="20.100000000000001" customHeight="1">
      <c r="A2" s="265" t="s">
        <v>789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</row>
    <row r="3" spans="1:227" ht="20.100000000000001" customHeight="1">
      <c r="A3" s="267" t="s">
        <v>790</v>
      </c>
      <c r="B3" s="268"/>
      <c r="C3" s="269"/>
      <c r="D3" s="268"/>
      <c r="E3" s="268"/>
      <c r="F3" s="268"/>
      <c r="G3" s="268"/>
      <c r="H3" s="268"/>
      <c r="I3" s="268"/>
      <c r="J3" s="268"/>
      <c r="K3" s="268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</row>
    <row r="4" spans="1:227" ht="20.100000000000001" customHeight="1">
      <c r="A4" s="262" t="s">
        <v>791</v>
      </c>
      <c r="B4" s="263"/>
      <c r="C4" s="264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</row>
    <row r="5" spans="1:227" ht="20.100000000000001" customHeight="1">
      <c r="A5" s="262" t="s">
        <v>792</v>
      </c>
      <c r="B5" s="263"/>
      <c r="C5" s="264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</row>
    <row r="6" spans="1:227" ht="20.100000000000001" customHeight="1">
      <c r="A6" s="262" t="s">
        <v>793</v>
      </c>
      <c r="B6" s="263"/>
      <c r="C6" s="264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</row>
    <row r="7" spans="1:227" ht="20.100000000000001" customHeight="1">
      <c r="A7" s="262" t="s">
        <v>794</v>
      </c>
      <c r="B7" s="263"/>
      <c r="C7" s="264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</row>
    <row r="8" spans="1:227" ht="20.100000000000001" customHeight="1">
      <c r="A8" s="262" t="s">
        <v>795</v>
      </c>
      <c r="B8" s="263"/>
      <c r="C8" s="264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</row>
    <row r="9" spans="1:227" ht="20.100000000000001" customHeight="1">
      <c r="A9" s="262" t="s">
        <v>796</v>
      </c>
      <c r="B9" s="263"/>
      <c r="C9" s="264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</row>
    <row r="10" spans="1:227" ht="20.100000000000001" customHeight="1">
      <c r="A10" s="262" t="s">
        <v>797</v>
      </c>
      <c r="B10" s="263"/>
      <c r="C10" s="264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</row>
    <row r="11" spans="1:227" ht="20.100000000000001" customHeight="1">
      <c r="A11" s="262" t="s">
        <v>798</v>
      </c>
      <c r="B11" s="263"/>
      <c r="C11" s="264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</row>
    <row r="12" spans="1:227" ht="20.100000000000001" customHeight="1">
      <c r="A12" s="262" t="s">
        <v>799</v>
      </c>
      <c r="B12" s="263"/>
      <c r="C12" s="264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</row>
    <row r="13" spans="1:227" ht="20.100000000000001" customHeight="1">
      <c r="A13" s="262" t="s">
        <v>800</v>
      </c>
      <c r="B13" s="263"/>
      <c r="C13" s="264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</row>
    <row r="14" spans="1:227" ht="20.100000000000001" customHeight="1">
      <c r="A14" s="262" t="s">
        <v>801</v>
      </c>
      <c r="B14" s="263"/>
      <c r="C14" s="264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</row>
    <row r="15" spans="1:227" ht="20.100000000000001" customHeight="1">
      <c r="A15" s="262" t="s">
        <v>802</v>
      </c>
      <c r="B15" s="263"/>
      <c r="C15" s="264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</row>
    <row r="16" spans="1:227" ht="20.100000000000001" customHeight="1">
      <c r="A16" s="262" t="s">
        <v>803</v>
      </c>
      <c r="B16" s="263"/>
      <c r="C16" s="264"/>
      <c r="D16" s="263"/>
      <c r="E16" s="263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2"/>
      <c r="GZ16" s="262"/>
      <c r="HA16" s="262"/>
      <c r="HB16" s="262"/>
      <c r="HC16" s="262"/>
      <c r="HD16" s="262"/>
      <c r="HE16" s="262"/>
      <c r="HF16" s="262"/>
      <c r="HG16" s="262"/>
      <c r="HH16" s="262"/>
      <c r="HI16" s="262"/>
      <c r="HJ16" s="262"/>
      <c r="HK16" s="262"/>
      <c r="HL16" s="262"/>
      <c r="HM16" s="262"/>
      <c r="HN16" s="262"/>
      <c r="HO16" s="262"/>
      <c r="HP16" s="262"/>
      <c r="HQ16" s="262"/>
      <c r="HR16" s="262"/>
      <c r="HS16" s="262"/>
    </row>
    <row r="17" spans="1:227" ht="20.100000000000001" customHeight="1">
      <c r="A17" s="262" t="s">
        <v>804</v>
      </c>
      <c r="B17" s="263"/>
      <c r="C17" s="264"/>
      <c r="D17" s="263"/>
      <c r="E17" s="263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</row>
    <row r="18" spans="1:227" ht="20.100000000000001" customHeight="1">
      <c r="A18" s="262" t="s">
        <v>805</v>
      </c>
      <c r="B18" s="263"/>
      <c r="C18" s="264"/>
      <c r="D18" s="263"/>
      <c r="E18" s="263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2"/>
      <c r="GQ18" s="262"/>
      <c r="GR18" s="262"/>
      <c r="GS18" s="262"/>
      <c r="GT18" s="262"/>
      <c r="GU18" s="262"/>
      <c r="GV18" s="262"/>
      <c r="GW18" s="262"/>
      <c r="GX18" s="262"/>
      <c r="GY18" s="262"/>
      <c r="GZ18" s="262"/>
      <c r="HA18" s="262"/>
      <c r="HB18" s="262"/>
      <c r="HC18" s="262"/>
      <c r="HD18" s="262"/>
      <c r="HE18" s="262"/>
      <c r="HF18" s="262"/>
      <c r="HG18" s="262"/>
      <c r="HH18" s="262"/>
      <c r="HI18" s="262"/>
      <c r="HJ18" s="262"/>
      <c r="HK18" s="262"/>
      <c r="HL18" s="262"/>
      <c r="HM18" s="262"/>
      <c r="HN18" s="262"/>
      <c r="HO18" s="262"/>
      <c r="HP18" s="262"/>
      <c r="HQ18" s="262"/>
      <c r="HR18" s="262"/>
      <c r="HS18" s="262"/>
    </row>
    <row r="19" spans="1:227" ht="20.100000000000001" customHeight="1">
      <c r="A19" s="262" t="s">
        <v>806</v>
      </c>
      <c r="B19" s="263"/>
      <c r="C19" s="264"/>
      <c r="D19" s="263"/>
      <c r="E19" s="263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  <c r="FM19" s="262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  <c r="GK19" s="262"/>
      <c r="GL19" s="262"/>
      <c r="GM19" s="262"/>
      <c r="GN19" s="262"/>
      <c r="GO19" s="262"/>
      <c r="GP19" s="262"/>
      <c r="GQ19" s="262"/>
      <c r="GR19" s="262"/>
      <c r="GS19" s="262"/>
      <c r="GT19" s="262"/>
      <c r="GU19" s="262"/>
      <c r="GV19" s="262"/>
      <c r="GW19" s="262"/>
      <c r="GX19" s="262"/>
      <c r="GY19" s="262"/>
      <c r="GZ19" s="262"/>
      <c r="HA19" s="262"/>
      <c r="HB19" s="262"/>
      <c r="HC19" s="262"/>
      <c r="HD19" s="262"/>
      <c r="HE19" s="262"/>
      <c r="HF19" s="262"/>
      <c r="HG19" s="262"/>
      <c r="HH19" s="262"/>
      <c r="HI19" s="262"/>
      <c r="HJ19" s="262"/>
      <c r="HK19" s="262"/>
      <c r="HL19" s="262"/>
      <c r="HM19" s="262"/>
      <c r="HN19" s="262"/>
      <c r="HO19" s="262"/>
      <c r="HP19" s="262"/>
      <c r="HQ19" s="262"/>
      <c r="HR19" s="262"/>
      <c r="HS19" s="262"/>
    </row>
    <row r="20" spans="1:227" ht="20.100000000000001" customHeight="1">
      <c r="A20" s="262" t="s">
        <v>807</v>
      </c>
      <c r="B20" s="263"/>
      <c r="C20" s="264"/>
      <c r="D20" s="263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  <c r="FM20" s="262"/>
      <c r="FN20" s="262"/>
      <c r="FO20" s="262"/>
      <c r="FP20" s="262"/>
      <c r="FQ20" s="262"/>
      <c r="FR20" s="262"/>
      <c r="FS20" s="262"/>
      <c r="FT20" s="262"/>
      <c r="FU20" s="262"/>
      <c r="FV20" s="262"/>
      <c r="FW20" s="262"/>
      <c r="FX20" s="262"/>
      <c r="FY20" s="262"/>
      <c r="FZ20" s="262"/>
      <c r="GA20" s="262"/>
      <c r="GB20" s="262"/>
      <c r="GC20" s="262"/>
      <c r="GD20" s="262"/>
      <c r="GE20" s="262"/>
      <c r="GF20" s="262"/>
      <c r="GG20" s="262"/>
      <c r="GH20" s="262"/>
      <c r="GI20" s="262"/>
      <c r="GJ20" s="262"/>
      <c r="GK20" s="262"/>
      <c r="GL20" s="262"/>
      <c r="GM20" s="262"/>
      <c r="GN20" s="262"/>
      <c r="GO20" s="262"/>
      <c r="GP20" s="262"/>
      <c r="GQ20" s="262"/>
      <c r="GR20" s="262"/>
      <c r="GS20" s="262"/>
      <c r="GT20" s="262"/>
      <c r="GU20" s="262"/>
      <c r="GV20" s="262"/>
      <c r="GW20" s="262"/>
      <c r="GX20" s="262"/>
      <c r="GY20" s="262"/>
      <c r="GZ20" s="262"/>
      <c r="HA20" s="262"/>
      <c r="HB20" s="262"/>
      <c r="HC20" s="262"/>
      <c r="HD20" s="262"/>
      <c r="HE20" s="262"/>
      <c r="HF20" s="262"/>
      <c r="HG20" s="262"/>
      <c r="HH20" s="262"/>
      <c r="HI20" s="262"/>
      <c r="HJ20" s="262"/>
      <c r="HK20" s="262"/>
      <c r="HL20" s="262"/>
      <c r="HM20" s="262"/>
      <c r="HN20" s="262"/>
      <c r="HO20" s="262"/>
      <c r="HP20" s="262"/>
      <c r="HQ20" s="262"/>
      <c r="HR20" s="262"/>
      <c r="HS20" s="262"/>
    </row>
    <row r="21" spans="1:227" ht="20.100000000000001" customHeight="1">
      <c r="A21" s="270" t="s">
        <v>808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  <c r="GK21" s="262"/>
      <c r="GL21" s="262"/>
      <c r="GM21" s="262"/>
      <c r="GN21" s="262"/>
      <c r="GO21" s="262"/>
      <c r="GP21" s="262"/>
      <c r="GQ21" s="262"/>
      <c r="GR21" s="262"/>
      <c r="GS21" s="262"/>
      <c r="GT21" s="262"/>
      <c r="GU21" s="262"/>
      <c r="GV21" s="262"/>
      <c r="GW21" s="262"/>
      <c r="GX21" s="262"/>
      <c r="GY21" s="262"/>
      <c r="GZ21" s="262"/>
      <c r="HA21" s="262"/>
      <c r="HB21" s="262"/>
      <c r="HC21" s="262"/>
      <c r="HD21" s="262"/>
      <c r="HE21" s="262"/>
      <c r="HF21" s="262"/>
      <c r="HG21" s="262"/>
      <c r="HH21" s="262"/>
      <c r="HI21" s="262"/>
      <c r="HJ21" s="262"/>
      <c r="HK21" s="262"/>
      <c r="HL21" s="262"/>
      <c r="HM21" s="262"/>
      <c r="HN21" s="262"/>
      <c r="HO21" s="262"/>
      <c r="HP21" s="262"/>
      <c r="HQ21" s="262"/>
      <c r="HR21" s="262"/>
      <c r="HS21" s="262"/>
    </row>
    <row r="22" spans="1:227" ht="20.100000000000001" customHeight="1">
      <c r="A22" s="272" t="s">
        <v>809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</row>
    <row r="23" spans="1:227" ht="20.100000000000001" customHeight="1" thickBot="1">
      <c r="A23" s="274"/>
      <c r="B23" s="264"/>
      <c r="C23" s="263"/>
      <c r="D23" s="264"/>
      <c r="E23" s="263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2"/>
      <c r="FV23" s="262"/>
      <c r="FW23" s="262"/>
      <c r="FX23" s="262"/>
      <c r="FY23" s="262"/>
      <c r="FZ23" s="262"/>
      <c r="GA23" s="262"/>
      <c r="GB23" s="262"/>
      <c r="GC23" s="262"/>
      <c r="GD23" s="262"/>
      <c r="GE23" s="262"/>
      <c r="GF23" s="262"/>
      <c r="GG23" s="262"/>
      <c r="GH23" s="262"/>
      <c r="GI23" s="262"/>
      <c r="GJ23" s="262"/>
      <c r="GK23" s="262"/>
      <c r="GL23" s="262"/>
      <c r="GM23" s="262"/>
      <c r="GN23" s="262"/>
      <c r="GO23" s="262"/>
      <c r="GP23" s="262"/>
      <c r="GQ23" s="262"/>
      <c r="GR23" s="262"/>
      <c r="GS23" s="262"/>
      <c r="GT23" s="262"/>
      <c r="GU23" s="262"/>
      <c r="GV23" s="262"/>
      <c r="GW23" s="262"/>
      <c r="GX23" s="262"/>
      <c r="GY23" s="262"/>
      <c r="GZ23" s="262"/>
      <c r="HA23" s="262"/>
      <c r="HB23" s="262"/>
      <c r="HC23" s="262"/>
      <c r="HD23" s="262"/>
      <c r="HE23" s="262"/>
      <c r="HF23" s="262"/>
      <c r="HG23" s="262"/>
      <c r="HH23" s="262"/>
      <c r="HI23" s="262"/>
      <c r="HJ23" s="262"/>
      <c r="HK23" s="262"/>
      <c r="HL23" s="262"/>
      <c r="HM23" s="262"/>
      <c r="HN23" s="262"/>
      <c r="HO23" s="262"/>
      <c r="HP23" s="262"/>
      <c r="HQ23" s="262"/>
      <c r="HR23" s="262"/>
      <c r="HS23" s="262"/>
    </row>
    <row r="24" spans="1:227" ht="20.100000000000001" customHeight="1">
      <c r="A24" s="262"/>
      <c r="B24" s="263"/>
      <c r="C24" s="264"/>
      <c r="D24" s="263"/>
      <c r="E24" s="263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N9" sqref="N9"/>
    </sheetView>
  </sheetViews>
  <sheetFormatPr defaultColWidth="10.75" defaultRowHeight="20.100000000000001" customHeight="1"/>
  <cols>
    <col min="1" max="1" width="11.75" style="55" customWidth="1"/>
    <col min="2" max="2" width="7.5" style="56" customWidth="1"/>
    <col min="3" max="4" width="7.75" style="56" customWidth="1"/>
    <col min="5" max="5" width="7.625" style="56" customWidth="1"/>
    <col min="6" max="7" width="13" style="56" customWidth="1"/>
    <col min="8" max="8" width="13.25" style="56" customWidth="1"/>
    <col min="9" max="9" width="14.25" style="56" customWidth="1"/>
    <col min="10" max="10" width="11.125" style="54" customWidth="1"/>
    <col min="11" max="11" width="9.75" style="57" customWidth="1"/>
    <col min="12" max="12" width="10" style="57" customWidth="1"/>
    <col min="13" max="13" width="9.125" style="58" customWidth="1"/>
    <col min="14" max="256" width="10.75" style="54"/>
    <col min="257" max="257" width="11" style="54" customWidth="1"/>
    <col min="258" max="258" width="8.25" style="54" customWidth="1"/>
    <col min="259" max="259" width="8.125" style="54" customWidth="1"/>
    <col min="260" max="260" width="8.25" style="54" customWidth="1"/>
    <col min="261" max="261" width="8.375" style="54" customWidth="1"/>
    <col min="262" max="262" width="14" style="54" customWidth="1"/>
    <col min="263" max="263" width="14.25" style="54" customWidth="1"/>
    <col min="264" max="264" width="14" style="54" customWidth="1"/>
    <col min="265" max="265" width="12.875" style="54" customWidth="1"/>
    <col min="266" max="266" width="11" style="54" customWidth="1"/>
    <col min="267" max="268" width="11.125" style="54" customWidth="1"/>
    <col min="269" max="512" width="10.75" style="54"/>
    <col min="513" max="513" width="11" style="54" customWidth="1"/>
    <col min="514" max="514" width="8.25" style="54" customWidth="1"/>
    <col min="515" max="515" width="8.125" style="54" customWidth="1"/>
    <col min="516" max="516" width="8.25" style="54" customWidth="1"/>
    <col min="517" max="517" width="8.375" style="54" customWidth="1"/>
    <col min="518" max="518" width="14" style="54" customWidth="1"/>
    <col min="519" max="519" width="14.25" style="54" customWidth="1"/>
    <col min="520" max="520" width="14" style="54" customWidth="1"/>
    <col min="521" max="521" width="12.875" style="54" customWidth="1"/>
    <col min="522" max="522" width="11" style="54" customWidth="1"/>
    <col min="523" max="524" width="11.125" style="54" customWidth="1"/>
    <col min="525" max="768" width="10.75" style="54"/>
    <col min="769" max="769" width="11" style="54" customWidth="1"/>
    <col min="770" max="770" width="8.25" style="54" customWidth="1"/>
    <col min="771" max="771" width="8.125" style="54" customWidth="1"/>
    <col min="772" max="772" width="8.25" style="54" customWidth="1"/>
    <col min="773" max="773" width="8.375" style="54" customWidth="1"/>
    <col min="774" max="774" width="14" style="54" customWidth="1"/>
    <col min="775" max="775" width="14.25" style="54" customWidth="1"/>
    <col min="776" max="776" width="14" style="54" customWidth="1"/>
    <col min="777" max="777" width="12.875" style="54" customWidth="1"/>
    <col min="778" max="778" width="11" style="54" customWidth="1"/>
    <col min="779" max="780" width="11.125" style="54" customWidth="1"/>
    <col min="781" max="1024" width="10.75" style="54"/>
    <col min="1025" max="1025" width="11" style="54" customWidth="1"/>
    <col min="1026" max="1026" width="8.25" style="54" customWidth="1"/>
    <col min="1027" max="1027" width="8.125" style="54" customWidth="1"/>
    <col min="1028" max="1028" width="8.25" style="54" customWidth="1"/>
    <col min="1029" max="1029" width="8.375" style="54" customWidth="1"/>
    <col min="1030" max="1030" width="14" style="54" customWidth="1"/>
    <col min="1031" max="1031" width="14.25" style="54" customWidth="1"/>
    <col min="1032" max="1032" width="14" style="54" customWidth="1"/>
    <col min="1033" max="1033" width="12.875" style="54" customWidth="1"/>
    <col min="1034" max="1034" width="11" style="54" customWidth="1"/>
    <col min="1035" max="1036" width="11.125" style="54" customWidth="1"/>
    <col min="1037" max="1280" width="10.75" style="54"/>
    <col min="1281" max="1281" width="11" style="54" customWidth="1"/>
    <col min="1282" max="1282" width="8.25" style="54" customWidth="1"/>
    <col min="1283" max="1283" width="8.125" style="54" customWidth="1"/>
    <col min="1284" max="1284" width="8.25" style="54" customWidth="1"/>
    <col min="1285" max="1285" width="8.375" style="54" customWidth="1"/>
    <col min="1286" max="1286" width="14" style="54" customWidth="1"/>
    <col min="1287" max="1287" width="14.25" style="54" customWidth="1"/>
    <col min="1288" max="1288" width="14" style="54" customWidth="1"/>
    <col min="1289" max="1289" width="12.875" style="54" customWidth="1"/>
    <col min="1290" max="1290" width="11" style="54" customWidth="1"/>
    <col min="1291" max="1292" width="11.125" style="54" customWidth="1"/>
    <col min="1293" max="1536" width="10.75" style="54"/>
    <col min="1537" max="1537" width="11" style="54" customWidth="1"/>
    <col min="1538" max="1538" width="8.25" style="54" customWidth="1"/>
    <col min="1539" max="1539" width="8.125" style="54" customWidth="1"/>
    <col min="1540" max="1540" width="8.25" style="54" customWidth="1"/>
    <col min="1541" max="1541" width="8.375" style="54" customWidth="1"/>
    <col min="1542" max="1542" width="14" style="54" customWidth="1"/>
    <col min="1543" max="1543" width="14.25" style="54" customWidth="1"/>
    <col min="1544" max="1544" width="14" style="54" customWidth="1"/>
    <col min="1545" max="1545" width="12.875" style="54" customWidth="1"/>
    <col min="1546" max="1546" width="11" style="54" customWidth="1"/>
    <col min="1547" max="1548" width="11.125" style="54" customWidth="1"/>
    <col min="1549" max="1792" width="10.75" style="54"/>
    <col min="1793" max="1793" width="11" style="54" customWidth="1"/>
    <col min="1794" max="1794" width="8.25" style="54" customWidth="1"/>
    <col min="1795" max="1795" width="8.125" style="54" customWidth="1"/>
    <col min="1796" max="1796" width="8.25" style="54" customWidth="1"/>
    <col min="1797" max="1797" width="8.375" style="54" customWidth="1"/>
    <col min="1798" max="1798" width="14" style="54" customWidth="1"/>
    <col min="1799" max="1799" width="14.25" style="54" customWidth="1"/>
    <col min="1800" max="1800" width="14" style="54" customWidth="1"/>
    <col min="1801" max="1801" width="12.875" style="54" customWidth="1"/>
    <col min="1802" max="1802" width="11" style="54" customWidth="1"/>
    <col min="1803" max="1804" width="11.125" style="54" customWidth="1"/>
    <col min="1805" max="2048" width="10.75" style="54"/>
    <col min="2049" max="2049" width="11" style="54" customWidth="1"/>
    <col min="2050" max="2050" width="8.25" style="54" customWidth="1"/>
    <col min="2051" max="2051" width="8.125" style="54" customWidth="1"/>
    <col min="2052" max="2052" width="8.25" style="54" customWidth="1"/>
    <col min="2053" max="2053" width="8.375" style="54" customWidth="1"/>
    <col min="2054" max="2054" width="14" style="54" customWidth="1"/>
    <col min="2055" max="2055" width="14.25" style="54" customWidth="1"/>
    <col min="2056" max="2056" width="14" style="54" customWidth="1"/>
    <col min="2057" max="2057" width="12.875" style="54" customWidth="1"/>
    <col min="2058" max="2058" width="11" style="54" customWidth="1"/>
    <col min="2059" max="2060" width="11.125" style="54" customWidth="1"/>
    <col min="2061" max="2304" width="10.75" style="54"/>
    <col min="2305" max="2305" width="11" style="54" customWidth="1"/>
    <col min="2306" max="2306" width="8.25" style="54" customWidth="1"/>
    <col min="2307" max="2307" width="8.125" style="54" customWidth="1"/>
    <col min="2308" max="2308" width="8.25" style="54" customWidth="1"/>
    <col min="2309" max="2309" width="8.375" style="54" customWidth="1"/>
    <col min="2310" max="2310" width="14" style="54" customWidth="1"/>
    <col min="2311" max="2311" width="14.25" style="54" customWidth="1"/>
    <col min="2312" max="2312" width="14" style="54" customWidth="1"/>
    <col min="2313" max="2313" width="12.875" style="54" customWidth="1"/>
    <col min="2314" max="2314" width="11" style="54" customWidth="1"/>
    <col min="2315" max="2316" width="11.125" style="54" customWidth="1"/>
    <col min="2317" max="2560" width="10.75" style="54"/>
    <col min="2561" max="2561" width="11" style="54" customWidth="1"/>
    <col min="2562" max="2562" width="8.25" style="54" customWidth="1"/>
    <col min="2563" max="2563" width="8.125" style="54" customWidth="1"/>
    <col min="2564" max="2564" width="8.25" style="54" customWidth="1"/>
    <col min="2565" max="2565" width="8.375" style="54" customWidth="1"/>
    <col min="2566" max="2566" width="14" style="54" customWidth="1"/>
    <col min="2567" max="2567" width="14.25" style="54" customWidth="1"/>
    <col min="2568" max="2568" width="14" style="54" customWidth="1"/>
    <col min="2569" max="2569" width="12.875" style="54" customWidth="1"/>
    <col min="2570" max="2570" width="11" style="54" customWidth="1"/>
    <col min="2571" max="2572" width="11.125" style="54" customWidth="1"/>
    <col min="2573" max="2816" width="10.75" style="54"/>
    <col min="2817" max="2817" width="11" style="54" customWidth="1"/>
    <col min="2818" max="2818" width="8.25" style="54" customWidth="1"/>
    <col min="2819" max="2819" width="8.125" style="54" customWidth="1"/>
    <col min="2820" max="2820" width="8.25" style="54" customWidth="1"/>
    <col min="2821" max="2821" width="8.375" style="54" customWidth="1"/>
    <col min="2822" max="2822" width="14" style="54" customWidth="1"/>
    <col min="2823" max="2823" width="14.25" style="54" customWidth="1"/>
    <col min="2824" max="2824" width="14" style="54" customWidth="1"/>
    <col min="2825" max="2825" width="12.875" style="54" customWidth="1"/>
    <col min="2826" max="2826" width="11" style="54" customWidth="1"/>
    <col min="2827" max="2828" width="11.125" style="54" customWidth="1"/>
    <col min="2829" max="3072" width="10.75" style="54"/>
    <col min="3073" max="3073" width="11" style="54" customWidth="1"/>
    <col min="3074" max="3074" width="8.25" style="54" customWidth="1"/>
    <col min="3075" max="3075" width="8.125" style="54" customWidth="1"/>
    <col min="3076" max="3076" width="8.25" style="54" customWidth="1"/>
    <col min="3077" max="3077" width="8.375" style="54" customWidth="1"/>
    <col min="3078" max="3078" width="14" style="54" customWidth="1"/>
    <col min="3079" max="3079" width="14.25" style="54" customWidth="1"/>
    <col min="3080" max="3080" width="14" style="54" customWidth="1"/>
    <col min="3081" max="3081" width="12.875" style="54" customWidth="1"/>
    <col min="3082" max="3082" width="11" style="54" customWidth="1"/>
    <col min="3083" max="3084" width="11.125" style="54" customWidth="1"/>
    <col min="3085" max="3328" width="10.75" style="54"/>
    <col min="3329" max="3329" width="11" style="54" customWidth="1"/>
    <col min="3330" max="3330" width="8.25" style="54" customWidth="1"/>
    <col min="3331" max="3331" width="8.125" style="54" customWidth="1"/>
    <col min="3332" max="3332" width="8.25" style="54" customWidth="1"/>
    <col min="3333" max="3333" width="8.375" style="54" customWidth="1"/>
    <col min="3334" max="3334" width="14" style="54" customWidth="1"/>
    <col min="3335" max="3335" width="14.25" style="54" customWidth="1"/>
    <col min="3336" max="3336" width="14" style="54" customWidth="1"/>
    <col min="3337" max="3337" width="12.875" style="54" customWidth="1"/>
    <col min="3338" max="3338" width="11" style="54" customWidth="1"/>
    <col min="3339" max="3340" width="11.125" style="54" customWidth="1"/>
    <col min="3341" max="3584" width="10.75" style="54"/>
    <col min="3585" max="3585" width="11" style="54" customWidth="1"/>
    <col min="3586" max="3586" width="8.25" style="54" customWidth="1"/>
    <col min="3587" max="3587" width="8.125" style="54" customWidth="1"/>
    <col min="3588" max="3588" width="8.25" style="54" customWidth="1"/>
    <col min="3589" max="3589" width="8.375" style="54" customWidth="1"/>
    <col min="3590" max="3590" width="14" style="54" customWidth="1"/>
    <col min="3591" max="3591" width="14.25" style="54" customWidth="1"/>
    <col min="3592" max="3592" width="14" style="54" customWidth="1"/>
    <col min="3593" max="3593" width="12.875" style="54" customWidth="1"/>
    <col min="3594" max="3594" width="11" style="54" customWidth="1"/>
    <col min="3595" max="3596" width="11.125" style="54" customWidth="1"/>
    <col min="3597" max="3840" width="10.75" style="54"/>
    <col min="3841" max="3841" width="11" style="54" customWidth="1"/>
    <col min="3842" max="3842" width="8.25" style="54" customWidth="1"/>
    <col min="3843" max="3843" width="8.125" style="54" customWidth="1"/>
    <col min="3844" max="3844" width="8.25" style="54" customWidth="1"/>
    <col min="3845" max="3845" width="8.375" style="54" customWidth="1"/>
    <col min="3846" max="3846" width="14" style="54" customWidth="1"/>
    <col min="3847" max="3847" width="14.25" style="54" customWidth="1"/>
    <col min="3848" max="3848" width="14" style="54" customWidth="1"/>
    <col min="3849" max="3849" width="12.875" style="54" customWidth="1"/>
    <col min="3850" max="3850" width="11" style="54" customWidth="1"/>
    <col min="3851" max="3852" width="11.125" style="54" customWidth="1"/>
    <col min="3853" max="4096" width="10.75" style="54"/>
    <col min="4097" max="4097" width="11" style="54" customWidth="1"/>
    <col min="4098" max="4098" width="8.25" style="54" customWidth="1"/>
    <col min="4099" max="4099" width="8.125" style="54" customWidth="1"/>
    <col min="4100" max="4100" width="8.25" style="54" customWidth="1"/>
    <col min="4101" max="4101" width="8.375" style="54" customWidth="1"/>
    <col min="4102" max="4102" width="14" style="54" customWidth="1"/>
    <col min="4103" max="4103" width="14.25" style="54" customWidth="1"/>
    <col min="4104" max="4104" width="14" style="54" customWidth="1"/>
    <col min="4105" max="4105" width="12.875" style="54" customWidth="1"/>
    <col min="4106" max="4106" width="11" style="54" customWidth="1"/>
    <col min="4107" max="4108" width="11.125" style="54" customWidth="1"/>
    <col min="4109" max="4352" width="10.75" style="54"/>
    <col min="4353" max="4353" width="11" style="54" customWidth="1"/>
    <col min="4354" max="4354" width="8.25" style="54" customWidth="1"/>
    <col min="4355" max="4355" width="8.125" style="54" customWidth="1"/>
    <col min="4356" max="4356" width="8.25" style="54" customWidth="1"/>
    <col min="4357" max="4357" width="8.375" style="54" customWidth="1"/>
    <col min="4358" max="4358" width="14" style="54" customWidth="1"/>
    <col min="4359" max="4359" width="14.25" style="54" customWidth="1"/>
    <col min="4360" max="4360" width="14" style="54" customWidth="1"/>
    <col min="4361" max="4361" width="12.875" style="54" customWidth="1"/>
    <col min="4362" max="4362" width="11" style="54" customWidth="1"/>
    <col min="4363" max="4364" width="11.125" style="54" customWidth="1"/>
    <col min="4365" max="4608" width="10.75" style="54"/>
    <col min="4609" max="4609" width="11" style="54" customWidth="1"/>
    <col min="4610" max="4610" width="8.25" style="54" customWidth="1"/>
    <col min="4611" max="4611" width="8.125" style="54" customWidth="1"/>
    <col min="4612" max="4612" width="8.25" style="54" customWidth="1"/>
    <col min="4613" max="4613" width="8.375" style="54" customWidth="1"/>
    <col min="4614" max="4614" width="14" style="54" customWidth="1"/>
    <col min="4615" max="4615" width="14.25" style="54" customWidth="1"/>
    <col min="4616" max="4616" width="14" style="54" customWidth="1"/>
    <col min="4617" max="4617" width="12.875" style="54" customWidth="1"/>
    <col min="4618" max="4618" width="11" style="54" customWidth="1"/>
    <col min="4619" max="4620" width="11.125" style="54" customWidth="1"/>
    <col min="4621" max="4864" width="10.75" style="54"/>
    <col min="4865" max="4865" width="11" style="54" customWidth="1"/>
    <col min="4866" max="4866" width="8.25" style="54" customWidth="1"/>
    <col min="4867" max="4867" width="8.125" style="54" customWidth="1"/>
    <col min="4868" max="4868" width="8.25" style="54" customWidth="1"/>
    <col min="4869" max="4869" width="8.375" style="54" customWidth="1"/>
    <col min="4870" max="4870" width="14" style="54" customWidth="1"/>
    <col min="4871" max="4871" width="14.25" style="54" customWidth="1"/>
    <col min="4872" max="4872" width="14" style="54" customWidth="1"/>
    <col min="4873" max="4873" width="12.875" style="54" customWidth="1"/>
    <col min="4874" max="4874" width="11" style="54" customWidth="1"/>
    <col min="4875" max="4876" width="11.125" style="54" customWidth="1"/>
    <col min="4877" max="5120" width="10.75" style="54"/>
    <col min="5121" max="5121" width="11" style="54" customWidth="1"/>
    <col min="5122" max="5122" width="8.25" style="54" customWidth="1"/>
    <col min="5123" max="5123" width="8.125" style="54" customWidth="1"/>
    <col min="5124" max="5124" width="8.25" style="54" customWidth="1"/>
    <col min="5125" max="5125" width="8.375" style="54" customWidth="1"/>
    <col min="5126" max="5126" width="14" style="54" customWidth="1"/>
    <col min="5127" max="5127" width="14.25" style="54" customWidth="1"/>
    <col min="5128" max="5128" width="14" style="54" customWidth="1"/>
    <col min="5129" max="5129" width="12.875" style="54" customWidth="1"/>
    <col min="5130" max="5130" width="11" style="54" customWidth="1"/>
    <col min="5131" max="5132" width="11.125" style="54" customWidth="1"/>
    <col min="5133" max="5376" width="10.75" style="54"/>
    <col min="5377" max="5377" width="11" style="54" customWidth="1"/>
    <col min="5378" max="5378" width="8.25" style="54" customWidth="1"/>
    <col min="5379" max="5379" width="8.125" style="54" customWidth="1"/>
    <col min="5380" max="5380" width="8.25" style="54" customWidth="1"/>
    <col min="5381" max="5381" width="8.375" style="54" customWidth="1"/>
    <col min="5382" max="5382" width="14" style="54" customWidth="1"/>
    <col min="5383" max="5383" width="14.25" style="54" customWidth="1"/>
    <col min="5384" max="5384" width="14" style="54" customWidth="1"/>
    <col min="5385" max="5385" width="12.875" style="54" customWidth="1"/>
    <col min="5386" max="5386" width="11" style="54" customWidth="1"/>
    <col min="5387" max="5388" width="11.125" style="54" customWidth="1"/>
    <col min="5389" max="5632" width="10.75" style="54"/>
    <col min="5633" max="5633" width="11" style="54" customWidth="1"/>
    <col min="5634" max="5634" width="8.25" style="54" customWidth="1"/>
    <col min="5635" max="5635" width="8.125" style="54" customWidth="1"/>
    <col min="5636" max="5636" width="8.25" style="54" customWidth="1"/>
    <col min="5637" max="5637" width="8.375" style="54" customWidth="1"/>
    <col min="5638" max="5638" width="14" style="54" customWidth="1"/>
    <col min="5639" max="5639" width="14.25" style="54" customWidth="1"/>
    <col min="5640" max="5640" width="14" style="54" customWidth="1"/>
    <col min="5641" max="5641" width="12.875" style="54" customWidth="1"/>
    <col min="5642" max="5642" width="11" style="54" customWidth="1"/>
    <col min="5643" max="5644" width="11.125" style="54" customWidth="1"/>
    <col min="5645" max="5888" width="10.75" style="54"/>
    <col min="5889" max="5889" width="11" style="54" customWidth="1"/>
    <col min="5890" max="5890" width="8.25" style="54" customWidth="1"/>
    <col min="5891" max="5891" width="8.125" style="54" customWidth="1"/>
    <col min="5892" max="5892" width="8.25" style="54" customWidth="1"/>
    <col min="5893" max="5893" width="8.375" style="54" customWidth="1"/>
    <col min="5894" max="5894" width="14" style="54" customWidth="1"/>
    <col min="5895" max="5895" width="14.25" style="54" customWidth="1"/>
    <col min="5896" max="5896" width="14" style="54" customWidth="1"/>
    <col min="5897" max="5897" width="12.875" style="54" customWidth="1"/>
    <col min="5898" max="5898" width="11" style="54" customWidth="1"/>
    <col min="5899" max="5900" width="11.125" style="54" customWidth="1"/>
    <col min="5901" max="6144" width="10.75" style="54"/>
    <col min="6145" max="6145" width="11" style="54" customWidth="1"/>
    <col min="6146" max="6146" width="8.25" style="54" customWidth="1"/>
    <col min="6147" max="6147" width="8.125" style="54" customWidth="1"/>
    <col min="6148" max="6148" width="8.25" style="54" customWidth="1"/>
    <col min="6149" max="6149" width="8.375" style="54" customWidth="1"/>
    <col min="6150" max="6150" width="14" style="54" customWidth="1"/>
    <col min="6151" max="6151" width="14.25" style="54" customWidth="1"/>
    <col min="6152" max="6152" width="14" style="54" customWidth="1"/>
    <col min="6153" max="6153" width="12.875" style="54" customWidth="1"/>
    <col min="6154" max="6154" width="11" style="54" customWidth="1"/>
    <col min="6155" max="6156" width="11.125" style="54" customWidth="1"/>
    <col min="6157" max="6400" width="10.75" style="54"/>
    <col min="6401" max="6401" width="11" style="54" customWidth="1"/>
    <col min="6402" max="6402" width="8.25" style="54" customWidth="1"/>
    <col min="6403" max="6403" width="8.125" style="54" customWidth="1"/>
    <col min="6404" max="6404" width="8.25" style="54" customWidth="1"/>
    <col min="6405" max="6405" width="8.375" style="54" customWidth="1"/>
    <col min="6406" max="6406" width="14" style="54" customWidth="1"/>
    <col min="6407" max="6407" width="14.25" style="54" customWidth="1"/>
    <col min="6408" max="6408" width="14" style="54" customWidth="1"/>
    <col min="6409" max="6409" width="12.875" style="54" customWidth="1"/>
    <col min="6410" max="6410" width="11" style="54" customWidth="1"/>
    <col min="6411" max="6412" width="11.125" style="54" customWidth="1"/>
    <col min="6413" max="6656" width="10.75" style="54"/>
    <col min="6657" max="6657" width="11" style="54" customWidth="1"/>
    <col min="6658" max="6658" width="8.25" style="54" customWidth="1"/>
    <col min="6659" max="6659" width="8.125" style="54" customWidth="1"/>
    <col min="6660" max="6660" width="8.25" style="54" customWidth="1"/>
    <col min="6661" max="6661" width="8.375" style="54" customWidth="1"/>
    <col min="6662" max="6662" width="14" style="54" customWidth="1"/>
    <col min="6663" max="6663" width="14.25" style="54" customWidth="1"/>
    <col min="6664" max="6664" width="14" style="54" customWidth="1"/>
    <col min="6665" max="6665" width="12.875" style="54" customWidth="1"/>
    <col min="6666" max="6666" width="11" style="54" customWidth="1"/>
    <col min="6667" max="6668" width="11.125" style="54" customWidth="1"/>
    <col min="6669" max="6912" width="10.75" style="54"/>
    <col min="6913" max="6913" width="11" style="54" customWidth="1"/>
    <col min="6914" max="6914" width="8.25" style="54" customWidth="1"/>
    <col min="6915" max="6915" width="8.125" style="54" customWidth="1"/>
    <col min="6916" max="6916" width="8.25" style="54" customWidth="1"/>
    <col min="6917" max="6917" width="8.375" style="54" customWidth="1"/>
    <col min="6918" max="6918" width="14" style="54" customWidth="1"/>
    <col min="6919" max="6919" width="14.25" style="54" customWidth="1"/>
    <col min="6920" max="6920" width="14" style="54" customWidth="1"/>
    <col min="6921" max="6921" width="12.875" style="54" customWidth="1"/>
    <col min="6922" max="6922" width="11" style="54" customWidth="1"/>
    <col min="6923" max="6924" width="11.125" style="54" customWidth="1"/>
    <col min="6925" max="7168" width="10.75" style="54"/>
    <col min="7169" max="7169" width="11" style="54" customWidth="1"/>
    <col min="7170" max="7170" width="8.25" style="54" customWidth="1"/>
    <col min="7171" max="7171" width="8.125" style="54" customWidth="1"/>
    <col min="7172" max="7172" width="8.25" style="54" customWidth="1"/>
    <col min="7173" max="7173" width="8.375" style="54" customWidth="1"/>
    <col min="7174" max="7174" width="14" style="54" customWidth="1"/>
    <col min="7175" max="7175" width="14.25" style="54" customWidth="1"/>
    <col min="7176" max="7176" width="14" style="54" customWidth="1"/>
    <col min="7177" max="7177" width="12.875" style="54" customWidth="1"/>
    <col min="7178" max="7178" width="11" style="54" customWidth="1"/>
    <col min="7179" max="7180" width="11.125" style="54" customWidth="1"/>
    <col min="7181" max="7424" width="10.75" style="54"/>
    <col min="7425" max="7425" width="11" style="54" customWidth="1"/>
    <col min="7426" max="7426" width="8.25" style="54" customWidth="1"/>
    <col min="7427" max="7427" width="8.125" style="54" customWidth="1"/>
    <col min="7428" max="7428" width="8.25" style="54" customWidth="1"/>
    <col min="7429" max="7429" width="8.375" style="54" customWidth="1"/>
    <col min="7430" max="7430" width="14" style="54" customWidth="1"/>
    <col min="7431" max="7431" width="14.25" style="54" customWidth="1"/>
    <col min="7432" max="7432" width="14" style="54" customWidth="1"/>
    <col min="7433" max="7433" width="12.875" style="54" customWidth="1"/>
    <col min="7434" max="7434" width="11" style="54" customWidth="1"/>
    <col min="7435" max="7436" width="11.125" style="54" customWidth="1"/>
    <col min="7437" max="7680" width="10.75" style="54"/>
    <col min="7681" max="7681" width="11" style="54" customWidth="1"/>
    <col min="7682" max="7682" width="8.25" style="54" customWidth="1"/>
    <col min="7683" max="7683" width="8.125" style="54" customWidth="1"/>
    <col min="7684" max="7684" width="8.25" style="54" customWidth="1"/>
    <col min="7685" max="7685" width="8.375" style="54" customWidth="1"/>
    <col min="7686" max="7686" width="14" style="54" customWidth="1"/>
    <col min="7687" max="7687" width="14.25" style="54" customWidth="1"/>
    <col min="7688" max="7688" width="14" style="54" customWidth="1"/>
    <col min="7689" max="7689" width="12.875" style="54" customWidth="1"/>
    <col min="7690" max="7690" width="11" style="54" customWidth="1"/>
    <col min="7691" max="7692" width="11.125" style="54" customWidth="1"/>
    <col min="7693" max="7936" width="10.75" style="54"/>
    <col min="7937" max="7937" width="11" style="54" customWidth="1"/>
    <col min="7938" max="7938" width="8.25" style="54" customWidth="1"/>
    <col min="7939" max="7939" width="8.125" style="54" customWidth="1"/>
    <col min="7940" max="7940" width="8.25" style="54" customWidth="1"/>
    <col min="7941" max="7941" width="8.375" style="54" customWidth="1"/>
    <col min="7942" max="7942" width="14" style="54" customWidth="1"/>
    <col min="7943" max="7943" width="14.25" style="54" customWidth="1"/>
    <col min="7944" max="7944" width="14" style="54" customWidth="1"/>
    <col min="7945" max="7945" width="12.875" style="54" customWidth="1"/>
    <col min="7946" max="7946" width="11" style="54" customWidth="1"/>
    <col min="7947" max="7948" width="11.125" style="54" customWidth="1"/>
    <col min="7949" max="8192" width="10.75" style="54"/>
    <col min="8193" max="8193" width="11" style="54" customWidth="1"/>
    <col min="8194" max="8194" width="8.25" style="54" customWidth="1"/>
    <col min="8195" max="8195" width="8.125" style="54" customWidth="1"/>
    <col min="8196" max="8196" width="8.25" style="54" customWidth="1"/>
    <col min="8197" max="8197" width="8.375" style="54" customWidth="1"/>
    <col min="8198" max="8198" width="14" style="54" customWidth="1"/>
    <col min="8199" max="8199" width="14.25" style="54" customWidth="1"/>
    <col min="8200" max="8200" width="14" style="54" customWidth="1"/>
    <col min="8201" max="8201" width="12.875" style="54" customWidth="1"/>
    <col min="8202" max="8202" width="11" style="54" customWidth="1"/>
    <col min="8203" max="8204" width="11.125" style="54" customWidth="1"/>
    <col min="8205" max="8448" width="10.75" style="54"/>
    <col min="8449" max="8449" width="11" style="54" customWidth="1"/>
    <col min="8450" max="8450" width="8.25" style="54" customWidth="1"/>
    <col min="8451" max="8451" width="8.125" style="54" customWidth="1"/>
    <col min="8452" max="8452" width="8.25" style="54" customWidth="1"/>
    <col min="8453" max="8453" width="8.375" style="54" customWidth="1"/>
    <col min="8454" max="8454" width="14" style="54" customWidth="1"/>
    <col min="8455" max="8455" width="14.25" style="54" customWidth="1"/>
    <col min="8456" max="8456" width="14" style="54" customWidth="1"/>
    <col min="8457" max="8457" width="12.875" style="54" customWidth="1"/>
    <col min="8458" max="8458" width="11" style="54" customWidth="1"/>
    <col min="8459" max="8460" width="11.125" style="54" customWidth="1"/>
    <col min="8461" max="8704" width="10.75" style="54"/>
    <col min="8705" max="8705" width="11" style="54" customWidth="1"/>
    <col min="8706" max="8706" width="8.25" style="54" customWidth="1"/>
    <col min="8707" max="8707" width="8.125" style="54" customWidth="1"/>
    <col min="8708" max="8708" width="8.25" style="54" customWidth="1"/>
    <col min="8709" max="8709" width="8.375" style="54" customWidth="1"/>
    <col min="8710" max="8710" width="14" style="54" customWidth="1"/>
    <col min="8711" max="8711" width="14.25" style="54" customWidth="1"/>
    <col min="8712" max="8712" width="14" style="54" customWidth="1"/>
    <col min="8713" max="8713" width="12.875" style="54" customWidth="1"/>
    <col min="8714" max="8714" width="11" style="54" customWidth="1"/>
    <col min="8715" max="8716" width="11.125" style="54" customWidth="1"/>
    <col min="8717" max="8960" width="10.75" style="54"/>
    <col min="8961" max="8961" width="11" style="54" customWidth="1"/>
    <col min="8962" max="8962" width="8.25" style="54" customWidth="1"/>
    <col min="8963" max="8963" width="8.125" style="54" customWidth="1"/>
    <col min="8964" max="8964" width="8.25" style="54" customWidth="1"/>
    <col min="8965" max="8965" width="8.375" style="54" customWidth="1"/>
    <col min="8966" max="8966" width="14" style="54" customWidth="1"/>
    <col min="8967" max="8967" width="14.25" style="54" customWidth="1"/>
    <col min="8968" max="8968" width="14" style="54" customWidth="1"/>
    <col min="8969" max="8969" width="12.875" style="54" customWidth="1"/>
    <col min="8970" max="8970" width="11" style="54" customWidth="1"/>
    <col min="8971" max="8972" width="11.125" style="54" customWidth="1"/>
    <col min="8973" max="9216" width="10.75" style="54"/>
    <col min="9217" max="9217" width="11" style="54" customWidth="1"/>
    <col min="9218" max="9218" width="8.25" style="54" customWidth="1"/>
    <col min="9219" max="9219" width="8.125" style="54" customWidth="1"/>
    <col min="9220" max="9220" width="8.25" style="54" customWidth="1"/>
    <col min="9221" max="9221" width="8.375" style="54" customWidth="1"/>
    <col min="9222" max="9222" width="14" style="54" customWidth="1"/>
    <col min="9223" max="9223" width="14.25" style="54" customWidth="1"/>
    <col min="9224" max="9224" width="14" style="54" customWidth="1"/>
    <col min="9225" max="9225" width="12.875" style="54" customWidth="1"/>
    <col min="9226" max="9226" width="11" style="54" customWidth="1"/>
    <col min="9227" max="9228" width="11.125" style="54" customWidth="1"/>
    <col min="9229" max="9472" width="10.75" style="54"/>
    <col min="9473" max="9473" width="11" style="54" customWidth="1"/>
    <col min="9474" max="9474" width="8.25" style="54" customWidth="1"/>
    <col min="9475" max="9475" width="8.125" style="54" customWidth="1"/>
    <col min="9476" max="9476" width="8.25" style="54" customWidth="1"/>
    <col min="9477" max="9477" width="8.375" style="54" customWidth="1"/>
    <col min="9478" max="9478" width="14" style="54" customWidth="1"/>
    <col min="9479" max="9479" width="14.25" style="54" customWidth="1"/>
    <col min="9480" max="9480" width="14" style="54" customWidth="1"/>
    <col min="9481" max="9481" width="12.875" style="54" customWidth="1"/>
    <col min="9482" max="9482" width="11" style="54" customWidth="1"/>
    <col min="9483" max="9484" width="11.125" style="54" customWidth="1"/>
    <col min="9485" max="9728" width="10.75" style="54"/>
    <col min="9729" max="9729" width="11" style="54" customWidth="1"/>
    <col min="9730" max="9730" width="8.25" style="54" customWidth="1"/>
    <col min="9731" max="9731" width="8.125" style="54" customWidth="1"/>
    <col min="9732" max="9732" width="8.25" style="54" customWidth="1"/>
    <col min="9733" max="9733" width="8.375" style="54" customWidth="1"/>
    <col min="9734" max="9734" width="14" style="54" customWidth="1"/>
    <col min="9735" max="9735" width="14.25" style="54" customWidth="1"/>
    <col min="9736" max="9736" width="14" style="54" customWidth="1"/>
    <col min="9737" max="9737" width="12.875" style="54" customWidth="1"/>
    <col min="9738" max="9738" width="11" style="54" customWidth="1"/>
    <col min="9739" max="9740" width="11.125" style="54" customWidth="1"/>
    <col min="9741" max="9984" width="10.75" style="54"/>
    <col min="9985" max="9985" width="11" style="54" customWidth="1"/>
    <col min="9986" max="9986" width="8.25" style="54" customWidth="1"/>
    <col min="9987" max="9987" width="8.125" style="54" customWidth="1"/>
    <col min="9988" max="9988" width="8.25" style="54" customWidth="1"/>
    <col min="9989" max="9989" width="8.375" style="54" customWidth="1"/>
    <col min="9990" max="9990" width="14" style="54" customWidth="1"/>
    <col min="9991" max="9991" width="14.25" style="54" customWidth="1"/>
    <col min="9992" max="9992" width="14" style="54" customWidth="1"/>
    <col min="9993" max="9993" width="12.875" style="54" customWidth="1"/>
    <col min="9994" max="9994" width="11" style="54" customWidth="1"/>
    <col min="9995" max="9996" width="11.125" style="54" customWidth="1"/>
    <col min="9997" max="10240" width="10.75" style="54"/>
    <col min="10241" max="10241" width="11" style="54" customWidth="1"/>
    <col min="10242" max="10242" width="8.25" style="54" customWidth="1"/>
    <col min="10243" max="10243" width="8.125" style="54" customWidth="1"/>
    <col min="10244" max="10244" width="8.25" style="54" customWidth="1"/>
    <col min="10245" max="10245" width="8.375" style="54" customWidth="1"/>
    <col min="10246" max="10246" width="14" style="54" customWidth="1"/>
    <col min="10247" max="10247" width="14.25" style="54" customWidth="1"/>
    <col min="10248" max="10248" width="14" style="54" customWidth="1"/>
    <col min="10249" max="10249" width="12.875" style="54" customWidth="1"/>
    <col min="10250" max="10250" width="11" style="54" customWidth="1"/>
    <col min="10251" max="10252" width="11.125" style="54" customWidth="1"/>
    <col min="10253" max="10496" width="10.75" style="54"/>
    <col min="10497" max="10497" width="11" style="54" customWidth="1"/>
    <col min="10498" max="10498" width="8.25" style="54" customWidth="1"/>
    <col min="10499" max="10499" width="8.125" style="54" customWidth="1"/>
    <col min="10500" max="10500" width="8.25" style="54" customWidth="1"/>
    <col min="10501" max="10501" width="8.375" style="54" customWidth="1"/>
    <col min="10502" max="10502" width="14" style="54" customWidth="1"/>
    <col min="10503" max="10503" width="14.25" style="54" customWidth="1"/>
    <col min="10504" max="10504" width="14" style="54" customWidth="1"/>
    <col min="10505" max="10505" width="12.875" style="54" customWidth="1"/>
    <col min="10506" max="10506" width="11" style="54" customWidth="1"/>
    <col min="10507" max="10508" width="11.125" style="54" customWidth="1"/>
    <col min="10509" max="10752" width="10.75" style="54"/>
    <col min="10753" max="10753" width="11" style="54" customWidth="1"/>
    <col min="10754" max="10754" width="8.25" style="54" customWidth="1"/>
    <col min="10755" max="10755" width="8.125" style="54" customWidth="1"/>
    <col min="10756" max="10756" width="8.25" style="54" customWidth="1"/>
    <col min="10757" max="10757" width="8.375" style="54" customWidth="1"/>
    <col min="10758" max="10758" width="14" style="54" customWidth="1"/>
    <col min="10759" max="10759" width="14.25" style="54" customWidth="1"/>
    <col min="10760" max="10760" width="14" style="54" customWidth="1"/>
    <col min="10761" max="10761" width="12.875" style="54" customWidth="1"/>
    <col min="10762" max="10762" width="11" style="54" customWidth="1"/>
    <col min="10763" max="10764" width="11.125" style="54" customWidth="1"/>
    <col min="10765" max="11008" width="10.75" style="54"/>
    <col min="11009" max="11009" width="11" style="54" customWidth="1"/>
    <col min="11010" max="11010" width="8.25" style="54" customWidth="1"/>
    <col min="11011" max="11011" width="8.125" style="54" customWidth="1"/>
    <col min="11012" max="11012" width="8.25" style="54" customWidth="1"/>
    <col min="11013" max="11013" width="8.375" style="54" customWidth="1"/>
    <col min="11014" max="11014" width="14" style="54" customWidth="1"/>
    <col min="11015" max="11015" width="14.25" style="54" customWidth="1"/>
    <col min="11016" max="11016" width="14" style="54" customWidth="1"/>
    <col min="11017" max="11017" width="12.875" style="54" customWidth="1"/>
    <col min="11018" max="11018" width="11" style="54" customWidth="1"/>
    <col min="11019" max="11020" width="11.125" style="54" customWidth="1"/>
    <col min="11021" max="11264" width="10.75" style="54"/>
    <col min="11265" max="11265" width="11" style="54" customWidth="1"/>
    <col min="11266" max="11266" width="8.25" style="54" customWidth="1"/>
    <col min="11267" max="11267" width="8.125" style="54" customWidth="1"/>
    <col min="11268" max="11268" width="8.25" style="54" customWidth="1"/>
    <col min="11269" max="11269" width="8.375" style="54" customWidth="1"/>
    <col min="11270" max="11270" width="14" style="54" customWidth="1"/>
    <col min="11271" max="11271" width="14.25" style="54" customWidth="1"/>
    <col min="11272" max="11272" width="14" style="54" customWidth="1"/>
    <col min="11273" max="11273" width="12.875" style="54" customWidth="1"/>
    <col min="11274" max="11274" width="11" style="54" customWidth="1"/>
    <col min="11275" max="11276" width="11.125" style="54" customWidth="1"/>
    <col min="11277" max="11520" width="10.75" style="54"/>
    <col min="11521" max="11521" width="11" style="54" customWidth="1"/>
    <col min="11522" max="11522" width="8.25" style="54" customWidth="1"/>
    <col min="11523" max="11523" width="8.125" style="54" customWidth="1"/>
    <col min="11524" max="11524" width="8.25" style="54" customWidth="1"/>
    <col min="11525" max="11525" width="8.375" style="54" customWidth="1"/>
    <col min="11526" max="11526" width="14" style="54" customWidth="1"/>
    <col min="11527" max="11527" width="14.25" style="54" customWidth="1"/>
    <col min="11528" max="11528" width="14" style="54" customWidth="1"/>
    <col min="11529" max="11529" width="12.875" style="54" customWidth="1"/>
    <col min="11530" max="11530" width="11" style="54" customWidth="1"/>
    <col min="11531" max="11532" width="11.125" style="54" customWidth="1"/>
    <col min="11533" max="11776" width="10.75" style="54"/>
    <col min="11777" max="11777" width="11" style="54" customWidth="1"/>
    <col min="11778" max="11778" width="8.25" style="54" customWidth="1"/>
    <col min="11779" max="11779" width="8.125" style="54" customWidth="1"/>
    <col min="11780" max="11780" width="8.25" style="54" customWidth="1"/>
    <col min="11781" max="11781" width="8.375" style="54" customWidth="1"/>
    <col min="11782" max="11782" width="14" style="54" customWidth="1"/>
    <col min="11783" max="11783" width="14.25" style="54" customWidth="1"/>
    <col min="11784" max="11784" width="14" style="54" customWidth="1"/>
    <col min="11785" max="11785" width="12.875" style="54" customWidth="1"/>
    <col min="11786" max="11786" width="11" style="54" customWidth="1"/>
    <col min="11787" max="11788" width="11.125" style="54" customWidth="1"/>
    <col min="11789" max="12032" width="10.75" style="54"/>
    <col min="12033" max="12033" width="11" style="54" customWidth="1"/>
    <col min="12034" max="12034" width="8.25" style="54" customWidth="1"/>
    <col min="12035" max="12035" width="8.125" style="54" customWidth="1"/>
    <col min="12036" max="12036" width="8.25" style="54" customWidth="1"/>
    <col min="12037" max="12037" width="8.375" style="54" customWidth="1"/>
    <col min="12038" max="12038" width="14" style="54" customWidth="1"/>
    <col min="12039" max="12039" width="14.25" style="54" customWidth="1"/>
    <col min="12040" max="12040" width="14" style="54" customWidth="1"/>
    <col min="12041" max="12041" width="12.875" style="54" customWidth="1"/>
    <col min="12042" max="12042" width="11" style="54" customWidth="1"/>
    <col min="12043" max="12044" width="11.125" style="54" customWidth="1"/>
    <col min="12045" max="12288" width="10.75" style="54"/>
    <col min="12289" max="12289" width="11" style="54" customWidth="1"/>
    <col min="12290" max="12290" width="8.25" style="54" customWidth="1"/>
    <col min="12291" max="12291" width="8.125" style="54" customWidth="1"/>
    <col min="12292" max="12292" width="8.25" style="54" customWidth="1"/>
    <col min="12293" max="12293" width="8.375" style="54" customWidth="1"/>
    <col min="12294" max="12294" width="14" style="54" customWidth="1"/>
    <col min="12295" max="12295" width="14.25" style="54" customWidth="1"/>
    <col min="12296" max="12296" width="14" style="54" customWidth="1"/>
    <col min="12297" max="12297" width="12.875" style="54" customWidth="1"/>
    <col min="12298" max="12298" width="11" style="54" customWidth="1"/>
    <col min="12299" max="12300" width="11.125" style="54" customWidth="1"/>
    <col min="12301" max="12544" width="10.75" style="54"/>
    <col min="12545" max="12545" width="11" style="54" customWidth="1"/>
    <col min="12546" max="12546" width="8.25" style="54" customWidth="1"/>
    <col min="12547" max="12547" width="8.125" style="54" customWidth="1"/>
    <col min="12548" max="12548" width="8.25" style="54" customWidth="1"/>
    <col min="12549" max="12549" width="8.375" style="54" customWidth="1"/>
    <col min="12550" max="12550" width="14" style="54" customWidth="1"/>
    <col min="12551" max="12551" width="14.25" style="54" customWidth="1"/>
    <col min="12552" max="12552" width="14" style="54" customWidth="1"/>
    <col min="12553" max="12553" width="12.875" style="54" customWidth="1"/>
    <col min="12554" max="12554" width="11" style="54" customWidth="1"/>
    <col min="12555" max="12556" width="11.125" style="54" customWidth="1"/>
    <col min="12557" max="12800" width="10.75" style="54"/>
    <col min="12801" max="12801" width="11" style="54" customWidth="1"/>
    <col min="12802" max="12802" width="8.25" style="54" customWidth="1"/>
    <col min="12803" max="12803" width="8.125" style="54" customWidth="1"/>
    <col min="12804" max="12804" width="8.25" style="54" customWidth="1"/>
    <col min="12805" max="12805" width="8.375" style="54" customWidth="1"/>
    <col min="12806" max="12806" width="14" style="54" customWidth="1"/>
    <col min="12807" max="12807" width="14.25" style="54" customWidth="1"/>
    <col min="12808" max="12808" width="14" style="54" customWidth="1"/>
    <col min="12809" max="12809" width="12.875" style="54" customWidth="1"/>
    <col min="12810" max="12810" width="11" style="54" customWidth="1"/>
    <col min="12811" max="12812" width="11.125" style="54" customWidth="1"/>
    <col min="12813" max="13056" width="10.75" style="54"/>
    <col min="13057" max="13057" width="11" style="54" customWidth="1"/>
    <col min="13058" max="13058" width="8.25" style="54" customWidth="1"/>
    <col min="13059" max="13059" width="8.125" style="54" customWidth="1"/>
    <col min="13060" max="13060" width="8.25" style="54" customWidth="1"/>
    <col min="13061" max="13061" width="8.375" style="54" customWidth="1"/>
    <col min="13062" max="13062" width="14" style="54" customWidth="1"/>
    <col min="13063" max="13063" width="14.25" style="54" customWidth="1"/>
    <col min="13064" max="13064" width="14" style="54" customWidth="1"/>
    <col min="13065" max="13065" width="12.875" style="54" customWidth="1"/>
    <col min="13066" max="13066" width="11" style="54" customWidth="1"/>
    <col min="13067" max="13068" width="11.125" style="54" customWidth="1"/>
    <col min="13069" max="13312" width="10.75" style="54"/>
    <col min="13313" max="13313" width="11" style="54" customWidth="1"/>
    <col min="13314" max="13314" width="8.25" style="54" customWidth="1"/>
    <col min="13315" max="13315" width="8.125" style="54" customWidth="1"/>
    <col min="13316" max="13316" width="8.25" style="54" customWidth="1"/>
    <col min="13317" max="13317" width="8.375" style="54" customWidth="1"/>
    <col min="13318" max="13318" width="14" style="54" customWidth="1"/>
    <col min="13319" max="13319" width="14.25" style="54" customWidth="1"/>
    <col min="13320" max="13320" width="14" style="54" customWidth="1"/>
    <col min="13321" max="13321" width="12.875" style="54" customWidth="1"/>
    <col min="13322" max="13322" width="11" style="54" customWidth="1"/>
    <col min="13323" max="13324" width="11.125" style="54" customWidth="1"/>
    <col min="13325" max="13568" width="10.75" style="54"/>
    <col min="13569" max="13569" width="11" style="54" customWidth="1"/>
    <col min="13570" max="13570" width="8.25" style="54" customWidth="1"/>
    <col min="13571" max="13571" width="8.125" style="54" customWidth="1"/>
    <col min="13572" max="13572" width="8.25" style="54" customWidth="1"/>
    <col min="13573" max="13573" width="8.375" style="54" customWidth="1"/>
    <col min="13574" max="13574" width="14" style="54" customWidth="1"/>
    <col min="13575" max="13575" width="14.25" style="54" customWidth="1"/>
    <col min="13576" max="13576" width="14" style="54" customWidth="1"/>
    <col min="13577" max="13577" width="12.875" style="54" customWidth="1"/>
    <col min="13578" max="13578" width="11" style="54" customWidth="1"/>
    <col min="13579" max="13580" width="11.125" style="54" customWidth="1"/>
    <col min="13581" max="13824" width="10.75" style="54"/>
    <col min="13825" max="13825" width="11" style="54" customWidth="1"/>
    <col min="13826" max="13826" width="8.25" style="54" customWidth="1"/>
    <col min="13827" max="13827" width="8.125" style="54" customWidth="1"/>
    <col min="13828" max="13828" width="8.25" style="54" customWidth="1"/>
    <col min="13829" max="13829" width="8.375" style="54" customWidth="1"/>
    <col min="13830" max="13830" width="14" style="54" customWidth="1"/>
    <col min="13831" max="13831" width="14.25" style="54" customWidth="1"/>
    <col min="13832" max="13832" width="14" style="54" customWidth="1"/>
    <col min="13833" max="13833" width="12.875" style="54" customWidth="1"/>
    <col min="13834" max="13834" width="11" style="54" customWidth="1"/>
    <col min="13835" max="13836" width="11.125" style="54" customWidth="1"/>
    <col min="13837" max="14080" width="10.75" style="54"/>
    <col min="14081" max="14081" width="11" style="54" customWidth="1"/>
    <col min="14082" max="14082" width="8.25" style="54" customWidth="1"/>
    <col min="14083" max="14083" width="8.125" style="54" customWidth="1"/>
    <col min="14084" max="14084" width="8.25" style="54" customWidth="1"/>
    <col min="14085" max="14085" width="8.375" style="54" customWidth="1"/>
    <col min="14086" max="14086" width="14" style="54" customWidth="1"/>
    <col min="14087" max="14087" width="14.25" style="54" customWidth="1"/>
    <col min="14088" max="14088" width="14" style="54" customWidth="1"/>
    <col min="14089" max="14089" width="12.875" style="54" customWidth="1"/>
    <col min="14090" max="14090" width="11" style="54" customWidth="1"/>
    <col min="14091" max="14092" width="11.125" style="54" customWidth="1"/>
    <col min="14093" max="14336" width="10.75" style="54"/>
    <col min="14337" max="14337" width="11" style="54" customWidth="1"/>
    <col min="14338" max="14338" width="8.25" style="54" customWidth="1"/>
    <col min="14339" max="14339" width="8.125" style="54" customWidth="1"/>
    <col min="14340" max="14340" width="8.25" style="54" customWidth="1"/>
    <col min="14341" max="14341" width="8.375" style="54" customWidth="1"/>
    <col min="14342" max="14342" width="14" style="54" customWidth="1"/>
    <col min="14343" max="14343" width="14.25" style="54" customWidth="1"/>
    <col min="14344" max="14344" width="14" style="54" customWidth="1"/>
    <col min="14345" max="14345" width="12.875" style="54" customWidth="1"/>
    <col min="14346" max="14346" width="11" style="54" customWidth="1"/>
    <col min="14347" max="14348" width="11.125" style="54" customWidth="1"/>
    <col min="14349" max="14592" width="10.75" style="54"/>
    <col min="14593" max="14593" width="11" style="54" customWidth="1"/>
    <col min="14594" max="14594" width="8.25" style="54" customWidth="1"/>
    <col min="14595" max="14595" width="8.125" style="54" customWidth="1"/>
    <col min="14596" max="14596" width="8.25" style="54" customWidth="1"/>
    <col min="14597" max="14597" width="8.375" style="54" customWidth="1"/>
    <col min="14598" max="14598" width="14" style="54" customWidth="1"/>
    <col min="14599" max="14599" width="14.25" style="54" customWidth="1"/>
    <col min="14600" max="14600" width="14" style="54" customWidth="1"/>
    <col min="14601" max="14601" width="12.875" style="54" customWidth="1"/>
    <col min="14602" max="14602" width="11" style="54" customWidth="1"/>
    <col min="14603" max="14604" width="11.125" style="54" customWidth="1"/>
    <col min="14605" max="14848" width="10.75" style="54"/>
    <col min="14849" max="14849" width="11" style="54" customWidth="1"/>
    <col min="14850" max="14850" width="8.25" style="54" customWidth="1"/>
    <col min="14851" max="14851" width="8.125" style="54" customWidth="1"/>
    <col min="14852" max="14852" width="8.25" style="54" customWidth="1"/>
    <col min="14853" max="14853" width="8.375" style="54" customWidth="1"/>
    <col min="14854" max="14854" width="14" style="54" customWidth="1"/>
    <col min="14855" max="14855" width="14.25" style="54" customWidth="1"/>
    <col min="14856" max="14856" width="14" style="54" customWidth="1"/>
    <col min="14857" max="14857" width="12.875" style="54" customWidth="1"/>
    <col min="14858" max="14858" width="11" style="54" customWidth="1"/>
    <col min="14859" max="14860" width="11.125" style="54" customWidth="1"/>
    <col min="14861" max="15104" width="10.75" style="54"/>
    <col min="15105" max="15105" width="11" style="54" customWidth="1"/>
    <col min="15106" max="15106" width="8.25" style="54" customWidth="1"/>
    <col min="15107" max="15107" width="8.125" style="54" customWidth="1"/>
    <col min="15108" max="15108" width="8.25" style="54" customWidth="1"/>
    <col min="15109" max="15109" width="8.375" style="54" customWidth="1"/>
    <col min="15110" max="15110" width="14" style="54" customWidth="1"/>
    <col min="15111" max="15111" width="14.25" style="54" customWidth="1"/>
    <col min="15112" max="15112" width="14" style="54" customWidth="1"/>
    <col min="15113" max="15113" width="12.875" style="54" customWidth="1"/>
    <col min="15114" max="15114" width="11" style="54" customWidth="1"/>
    <col min="15115" max="15116" width="11.125" style="54" customWidth="1"/>
    <col min="15117" max="15360" width="10.75" style="54"/>
    <col min="15361" max="15361" width="11" style="54" customWidth="1"/>
    <col min="15362" max="15362" width="8.25" style="54" customWidth="1"/>
    <col min="15363" max="15363" width="8.125" style="54" customWidth="1"/>
    <col min="15364" max="15364" width="8.25" style="54" customWidth="1"/>
    <col min="15365" max="15365" width="8.375" style="54" customWidth="1"/>
    <col min="15366" max="15366" width="14" style="54" customWidth="1"/>
    <col min="15367" max="15367" width="14.25" style="54" customWidth="1"/>
    <col min="15368" max="15368" width="14" style="54" customWidth="1"/>
    <col min="15369" max="15369" width="12.875" style="54" customWidth="1"/>
    <col min="15370" max="15370" width="11" style="54" customWidth="1"/>
    <col min="15371" max="15372" width="11.125" style="54" customWidth="1"/>
    <col min="15373" max="15616" width="10.75" style="54"/>
    <col min="15617" max="15617" width="11" style="54" customWidth="1"/>
    <col min="15618" max="15618" width="8.25" style="54" customWidth="1"/>
    <col min="15619" max="15619" width="8.125" style="54" customWidth="1"/>
    <col min="15620" max="15620" width="8.25" style="54" customWidth="1"/>
    <col min="15621" max="15621" width="8.375" style="54" customWidth="1"/>
    <col min="15622" max="15622" width="14" style="54" customWidth="1"/>
    <col min="15623" max="15623" width="14.25" style="54" customWidth="1"/>
    <col min="15624" max="15624" width="14" style="54" customWidth="1"/>
    <col min="15625" max="15625" width="12.875" style="54" customWidth="1"/>
    <col min="15626" max="15626" width="11" style="54" customWidth="1"/>
    <col min="15627" max="15628" width="11.125" style="54" customWidth="1"/>
    <col min="15629" max="15872" width="10.75" style="54"/>
    <col min="15873" max="15873" width="11" style="54" customWidth="1"/>
    <col min="15874" max="15874" width="8.25" style="54" customWidth="1"/>
    <col min="15875" max="15875" width="8.125" style="54" customWidth="1"/>
    <col min="15876" max="15876" width="8.25" style="54" customWidth="1"/>
    <col min="15877" max="15877" width="8.375" style="54" customWidth="1"/>
    <col min="15878" max="15878" width="14" style="54" customWidth="1"/>
    <col min="15879" max="15879" width="14.25" style="54" customWidth="1"/>
    <col min="15880" max="15880" width="14" style="54" customWidth="1"/>
    <col min="15881" max="15881" width="12.875" style="54" customWidth="1"/>
    <col min="15882" max="15882" width="11" style="54" customWidth="1"/>
    <col min="15883" max="15884" width="11.125" style="54" customWidth="1"/>
    <col min="15885" max="16128" width="10.75" style="54"/>
    <col min="16129" max="16129" width="11" style="54" customWidth="1"/>
    <col min="16130" max="16130" width="8.25" style="54" customWidth="1"/>
    <col min="16131" max="16131" width="8.125" style="54" customWidth="1"/>
    <col min="16132" max="16132" width="8.25" style="54" customWidth="1"/>
    <col min="16133" max="16133" width="8.375" style="54" customWidth="1"/>
    <col min="16134" max="16134" width="14" style="54" customWidth="1"/>
    <col min="16135" max="16135" width="14.25" style="54" customWidth="1"/>
    <col min="16136" max="16136" width="14" style="54" customWidth="1"/>
    <col min="16137" max="16137" width="12.875" style="54" customWidth="1"/>
    <col min="16138" max="16138" width="11" style="54" customWidth="1"/>
    <col min="16139" max="16140" width="11.125" style="54" customWidth="1"/>
    <col min="16141" max="16384" width="10.75" style="54"/>
  </cols>
  <sheetData>
    <row r="1" spans="1:13" s="432" customFormat="1" ht="20.100000000000001" customHeight="1">
      <c r="A1" s="275" t="s">
        <v>923</v>
      </c>
      <c r="B1" s="431"/>
      <c r="C1" s="431"/>
      <c r="D1" s="431"/>
      <c r="E1" s="431"/>
      <c r="F1" s="431"/>
      <c r="G1" s="431"/>
      <c r="H1" s="431"/>
      <c r="I1" s="431"/>
      <c r="K1" s="433"/>
      <c r="L1" s="433"/>
      <c r="M1" s="434"/>
    </row>
    <row r="2" spans="1:13" s="276" customFormat="1" ht="20.100000000000001" customHeight="1">
      <c r="A2" s="435"/>
      <c r="B2" s="851" t="s">
        <v>222</v>
      </c>
      <c r="C2" s="852"/>
      <c r="D2" s="852"/>
      <c r="E2" s="853"/>
      <c r="F2" s="854" t="s">
        <v>223</v>
      </c>
      <c r="G2" s="854"/>
      <c r="H2" s="854"/>
      <c r="I2" s="854"/>
      <c r="J2" s="855" t="s">
        <v>186</v>
      </c>
      <c r="K2" s="855"/>
      <c r="L2" s="855"/>
      <c r="M2" s="856"/>
    </row>
    <row r="3" spans="1:13" s="276" customFormat="1" ht="20.100000000000001" customHeight="1">
      <c r="A3" s="277" t="s">
        <v>224</v>
      </c>
      <c r="B3" s="851" t="s">
        <v>225</v>
      </c>
      <c r="C3" s="852"/>
      <c r="D3" s="852"/>
      <c r="E3" s="853"/>
      <c r="F3" s="854" t="s">
        <v>225</v>
      </c>
      <c r="G3" s="854"/>
      <c r="H3" s="854"/>
      <c r="I3" s="857"/>
      <c r="J3" s="858" t="s">
        <v>225</v>
      </c>
      <c r="K3" s="858"/>
      <c r="L3" s="858"/>
      <c r="M3" s="859"/>
    </row>
    <row r="4" spans="1:13" s="276" customFormat="1" ht="20.100000000000001" customHeight="1">
      <c r="A4" s="278"/>
      <c r="B4" s="436" t="s">
        <v>226</v>
      </c>
      <c r="C4" s="436" t="s">
        <v>227</v>
      </c>
      <c r="D4" s="436" t="s">
        <v>276</v>
      </c>
      <c r="E4" s="437" t="s">
        <v>786</v>
      </c>
      <c r="F4" s="436" t="s">
        <v>226</v>
      </c>
      <c r="G4" s="436" t="s">
        <v>227</v>
      </c>
      <c r="H4" s="436" t="s">
        <v>276</v>
      </c>
      <c r="I4" s="436" t="s">
        <v>786</v>
      </c>
      <c r="J4" s="802" t="s">
        <v>226</v>
      </c>
      <c r="K4" s="802" t="s">
        <v>227</v>
      </c>
      <c r="L4" s="802" t="s">
        <v>276</v>
      </c>
      <c r="M4" s="803" t="s">
        <v>786</v>
      </c>
    </row>
    <row r="5" spans="1:13" ht="20.100000000000001" customHeight="1">
      <c r="A5" s="279" t="s">
        <v>228</v>
      </c>
      <c r="B5" s="280">
        <v>294</v>
      </c>
      <c r="C5" s="280">
        <v>340</v>
      </c>
      <c r="D5" s="281">
        <v>287</v>
      </c>
      <c r="E5" s="281">
        <v>220</v>
      </c>
      <c r="F5" s="282">
        <v>18410.45</v>
      </c>
      <c r="G5" s="283">
        <v>15300.3262737</v>
      </c>
      <c r="H5" s="283">
        <v>29591.279999999999</v>
      </c>
      <c r="I5" s="284">
        <v>10509.67</v>
      </c>
      <c r="J5" s="804">
        <v>9675</v>
      </c>
      <c r="K5" s="805">
        <v>8276</v>
      </c>
      <c r="L5" s="805">
        <v>14081</v>
      </c>
      <c r="M5" s="806">
        <v>5731</v>
      </c>
    </row>
    <row r="6" spans="1:13" ht="20.100000000000001" customHeight="1">
      <c r="A6" s="279" t="s">
        <v>229</v>
      </c>
      <c r="B6" s="280">
        <v>275</v>
      </c>
      <c r="C6" s="280">
        <v>278</v>
      </c>
      <c r="D6" s="281">
        <v>250</v>
      </c>
      <c r="E6" s="281">
        <v>165</v>
      </c>
      <c r="F6" s="282">
        <v>13719.84</v>
      </c>
      <c r="G6" s="283">
        <v>13783.79</v>
      </c>
      <c r="H6" s="283">
        <v>15056.76</v>
      </c>
      <c r="I6" s="284">
        <v>8134.07</v>
      </c>
      <c r="J6" s="804">
        <v>8856</v>
      </c>
      <c r="K6" s="805">
        <v>7623</v>
      </c>
      <c r="L6" s="805">
        <v>6516</v>
      </c>
      <c r="M6" s="807">
        <v>4268</v>
      </c>
    </row>
    <row r="7" spans="1:13" ht="20.100000000000001" customHeight="1">
      <c r="A7" s="279" t="s">
        <v>230</v>
      </c>
      <c r="B7" s="280">
        <v>387</v>
      </c>
      <c r="C7" s="280">
        <v>346</v>
      </c>
      <c r="D7" s="281">
        <v>270</v>
      </c>
      <c r="E7" s="281">
        <v>263</v>
      </c>
      <c r="F7" s="282">
        <v>17914.900000000001</v>
      </c>
      <c r="G7" s="283">
        <v>11904.841400619998</v>
      </c>
      <c r="H7" s="283">
        <v>28179.71</v>
      </c>
      <c r="I7" s="284">
        <v>14101.85</v>
      </c>
      <c r="J7" s="804">
        <v>9577</v>
      </c>
      <c r="K7" s="805">
        <v>7919</v>
      </c>
      <c r="L7" s="805">
        <v>6908</v>
      </c>
      <c r="M7" s="807">
        <v>27231</v>
      </c>
    </row>
    <row r="8" spans="1:13" ht="20.100000000000001" customHeight="1">
      <c r="A8" s="279" t="s">
        <v>231</v>
      </c>
      <c r="B8" s="280">
        <v>276</v>
      </c>
      <c r="C8" s="280">
        <v>311</v>
      </c>
      <c r="D8" s="281">
        <v>247</v>
      </c>
      <c r="E8" s="281">
        <v>228</v>
      </c>
      <c r="F8" s="282">
        <v>12653.45</v>
      </c>
      <c r="G8" s="283">
        <v>14864</v>
      </c>
      <c r="H8" s="283">
        <v>12269.26</v>
      </c>
      <c r="I8" s="284">
        <v>12745.27</v>
      </c>
      <c r="J8" s="804">
        <v>5444</v>
      </c>
      <c r="K8" s="805">
        <v>7497</v>
      </c>
      <c r="L8" s="805">
        <v>5671</v>
      </c>
      <c r="M8" s="807">
        <v>5972</v>
      </c>
    </row>
    <row r="9" spans="1:13" ht="20.100000000000001" customHeight="1">
      <c r="A9" s="279" t="s">
        <v>232</v>
      </c>
      <c r="B9" s="280">
        <v>364</v>
      </c>
      <c r="C9" s="280">
        <v>321</v>
      </c>
      <c r="D9" s="281">
        <v>302</v>
      </c>
      <c r="E9" s="281">
        <v>197</v>
      </c>
      <c r="F9" s="282">
        <v>36286.15</v>
      </c>
      <c r="G9" s="283">
        <v>18825.330000000002</v>
      </c>
      <c r="H9" s="283">
        <v>9690.0499999999993</v>
      </c>
      <c r="I9" s="284">
        <v>16812.080000000002</v>
      </c>
      <c r="J9" s="804">
        <v>12575</v>
      </c>
      <c r="K9" s="805">
        <v>7686</v>
      </c>
      <c r="L9" s="805">
        <v>6638</v>
      </c>
      <c r="M9" s="807">
        <v>5041</v>
      </c>
    </row>
    <row r="10" spans="1:13" ht="20.100000000000001" customHeight="1">
      <c r="A10" s="279" t="s">
        <v>233</v>
      </c>
      <c r="B10" s="280">
        <v>391</v>
      </c>
      <c r="C10" s="280">
        <v>381</v>
      </c>
      <c r="D10" s="281">
        <v>242</v>
      </c>
      <c r="E10" s="281">
        <v>222</v>
      </c>
      <c r="F10" s="282">
        <v>27582.17</v>
      </c>
      <c r="G10" s="283">
        <v>29461.65</v>
      </c>
      <c r="H10" s="283">
        <v>9881.7199999999993</v>
      </c>
      <c r="I10" s="284">
        <v>9675.36</v>
      </c>
      <c r="J10" s="804">
        <v>16335</v>
      </c>
      <c r="K10" s="805">
        <v>12549</v>
      </c>
      <c r="L10" s="805">
        <v>5285</v>
      </c>
      <c r="M10" s="807">
        <v>5039</v>
      </c>
    </row>
    <row r="11" spans="1:13" ht="20.100000000000001" customHeight="1">
      <c r="A11" s="279" t="s">
        <v>234</v>
      </c>
      <c r="B11" s="280">
        <v>321</v>
      </c>
      <c r="C11" s="280">
        <v>309</v>
      </c>
      <c r="D11" s="281">
        <v>249</v>
      </c>
      <c r="E11" s="281">
        <v>168</v>
      </c>
      <c r="F11" s="282">
        <v>24883.05</v>
      </c>
      <c r="G11" s="283">
        <v>22938.06</v>
      </c>
      <c r="H11" s="283">
        <v>13989.47523</v>
      </c>
      <c r="I11" s="284">
        <v>16756.07</v>
      </c>
      <c r="J11" s="804">
        <v>8428</v>
      </c>
      <c r="K11" s="805">
        <v>7416</v>
      </c>
      <c r="L11" s="805">
        <v>6507</v>
      </c>
      <c r="M11" s="807">
        <v>8742</v>
      </c>
    </row>
    <row r="12" spans="1:13" ht="20.100000000000001" customHeight="1">
      <c r="A12" s="279" t="s">
        <v>235</v>
      </c>
      <c r="B12" s="280">
        <v>372</v>
      </c>
      <c r="C12" s="280">
        <v>377</v>
      </c>
      <c r="D12" s="281">
        <v>313</v>
      </c>
      <c r="E12" s="281">
        <v>207</v>
      </c>
      <c r="F12" s="282">
        <v>12789.69</v>
      </c>
      <c r="G12" s="283">
        <v>16373.91</v>
      </c>
      <c r="H12" s="283">
        <v>92562.67</v>
      </c>
      <c r="I12" s="284">
        <v>12972.65</v>
      </c>
      <c r="J12" s="804">
        <v>7930</v>
      </c>
      <c r="K12" s="805">
        <v>9324</v>
      </c>
      <c r="L12" s="805">
        <v>12066</v>
      </c>
      <c r="M12" s="807">
        <v>5273</v>
      </c>
    </row>
    <row r="13" spans="1:13" ht="20.100000000000001" customHeight="1">
      <c r="A13" s="279" t="s">
        <v>236</v>
      </c>
      <c r="B13" s="280">
        <v>461</v>
      </c>
      <c r="C13" s="280">
        <v>354</v>
      </c>
      <c r="D13" s="285">
        <v>279</v>
      </c>
      <c r="E13" s="285">
        <v>331</v>
      </c>
      <c r="F13" s="282">
        <v>23947.46</v>
      </c>
      <c r="G13" s="283">
        <v>15435.43</v>
      </c>
      <c r="H13" s="283">
        <v>22343.83</v>
      </c>
      <c r="I13" s="284">
        <v>15543.23</v>
      </c>
      <c r="J13" s="804">
        <v>11375</v>
      </c>
      <c r="K13" s="805">
        <v>9197</v>
      </c>
      <c r="L13" s="805">
        <v>7834</v>
      </c>
      <c r="M13" s="807">
        <v>9229</v>
      </c>
    </row>
    <row r="14" spans="1:13" ht="20.100000000000001" customHeight="1">
      <c r="A14" s="279" t="s">
        <v>237</v>
      </c>
      <c r="B14" s="280">
        <v>289</v>
      </c>
      <c r="C14" s="280">
        <v>382</v>
      </c>
      <c r="D14" s="285">
        <v>296</v>
      </c>
      <c r="E14" s="285"/>
      <c r="F14" s="282">
        <v>83292.429999999993</v>
      </c>
      <c r="G14" s="283">
        <v>32729.66</v>
      </c>
      <c r="H14" s="283">
        <v>35685.050000000003</v>
      </c>
      <c r="I14" s="284"/>
      <c r="J14" s="804">
        <v>5441</v>
      </c>
      <c r="K14" s="805">
        <v>9211</v>
      </c>
      <c r="L14" s="805">
        <v>7645</v>
      </c>
      <c r="M14" s="807"/>
    </row>
    <row r="15" spans="1:13" ht="20.100000000000001" customHeight="1">
      <c r="A15" s="279" t="s">
        <v>238</v>
      </c>
      <c r="B15" s="280">
        <v>345</v>
      </c>
      <c r="C15" s="280">
        <v>377</v>
      </c>
      <c r="D15" s="285">
        <v>255</v>
      </c>
      <c r="E15" s="285"/>
      <c r="F15" s="282">
        <v>21121.55</v>
      </c>
      <c r="G15" s="283">
        <v>16360.75</v>
      </c>
      <c r="H15" s="283">
        <v>17619.38</v>
      </c>
      <c r="I15" s="284"/>
      <c r="J15" s="804">
        <v>9057</v>
      </c>
      <c r="K15" s="805">
        <v>10371</v>
      </c>
      <c r="L15" s="805">
        <v>11011</v>
      </c>
      <c r="M15" s="807"/>
    </row>
    <row r="16" spans="1:13" ht="20.100000000000001" customHeight="1">
      <c r="A16" s="279" t="s">
        <v>239</v>
      </c>
      <c r="B16" s="280">
        <v>298</v>
      </c>
      <c r="C16" s="280">
        <v>338</v>
      </c>
      <c r="D16" s="285">
        <v>181</v>
      </c>
      <c r="E16" s="285"/>
      <c r="F16" s="282">
        <v>27958.84</v>
      </c>
      <c r="G16" s="438">
        <v>146235.25</v>
      </c>
      <c r="H16" s="438">
        <v>14263.35</v>
      </c>
      <c r="I16" s="284"/>
      <c r="J16" s="804">
        <v>6906</v>
      </c>
      <c r="K16" s="805">
        <v>10138</v>
      </c>
      <c r="L16" s="805">
        <v>6154</v>
      </c>
      <c r="M16" s="808"/>
    </row>
    <row r="17" spans="1:13" ht="20.100000000000001" customHeight="1">
      <c r="A17" s="400" t="s">
        <v>181</v>
      </c>
      <c r="B17" s="401">
        <v>4073</v>
      </c>
      <c r="C17" s="401">
        <v>4114</v>
      </c>
      <c r="D17" s="401">
        <v>3171</v>
      </c>
      <c r="E17" s="401">
        <f>SUM(E5:E16)</f>
        <v>2001</v>
      </c>
      <c r="F17" s="402">
        <v>307866.91758800001</v>
      </c>
      <c r="G17" s="402">
        <v>320559.98</v>
      </c>
      <c r="H17" s="402">
        <v>354212.99767432001</v>
      </c>
      <c r="I17" s="402">
        <f t="shared" ref="I17:M17" si="0">SUM(I5:I16)</f>
        <v>117250.24999999999</v>
      </c>
      <c r="J17" s="809">
        <v>111599</v>
      </c>
      <c r="K17" s="809">
        <v>107207</v>
      </c>
      <c r="L17" s="809">
        <v>96316</v>
      </c>
      <c r="M17" s="809">
        <f t="shared" si="0"/>
        <v>76526</v>
      </c>
    </row>
    <row r="20" spans="1:13" ht="20.100000000000001" customHeight="1">
      <c r="I20" s="286"/>
    </row>
    <row r="21" spans="1:13" ht="20.100000000000001" customHeight="1">
      <c r="G21" s="284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9" sqref="A29"/>
    </sheetView>
  </sheetViews>
  <sheetFormatPr defaultColWidth="8.125" defaultRowHeight="21.95" customHeight="1"/>
  <cols>
    <col min="1" max="1" width="125.75" style="47" customWidth="1"/>
    <col min="2" max="3" width="8.125" style="47"/>
    <col min="4" max="4" width="10.25" style="47" customWidth="1"/>
    <col min="5" max="5" width="13.375" style="47" customWidth="1"/>
    <col min="6" max="6" width="8.75" style="47" customWidth="1"/>
    <col min="7" max="255" width="8.125" style="47"/>
    <col min="256" max="256" width="125.75" style="47" customWidth="1"/>
    <col min="257" max="257" width="13.125" style="47" customWidth="1"/>
    <col min="258" max="259" width="8.125" style="47"/>
    <col min="260" max="260" width="10.25" style="47" customWidth="1"/>
    <col min="261" max="261" width="13.375" style="47" customWidth="1"/>
    <col min="262" max="262" width="8.75" style="47" customWidth="1"/>
    <col min="263" max="511" width="8.125" style="47"/>
    <col min="512" max="512" width="125.75" style="47" customWidth="1"/>
    <col min="513" max="513" width="13.125" style="47" customWidth="1"/>
    <col min="514" max="515" width="8.125" style="47"/>
    <col min="516" max="516" width="10.25" style="47" customWidth="1"/>
    <col min="517" max="517" width="13.375" style="47" customWidth="1"/>
    <col min="518" max="518" width="8.75" style="47" customWidth="1"/>
    <col min="519" max="767" width="8.125" style="47"/>
    <col min="768" max="768" width="125.75" style="47" customWidth="1"/>
    <col min="769" max="769" width="13.125" style="47" customWidth="1"/>
    <col min="770" max="771" width="8.125" style="47"/>
    <col min="772" max="772" width="10.25" style="47" customWidth="1"/>
    <col min="773" max="773" width="13.375" style="47" customWidth="1"/>
    <col min="774" max="774" width="8.75" style="47" customWidth="1"/>
    <col min="775" max="1023" width="8.125" style="47"/>
    <col min="1024" max="1024" width="125.75" style="47" customWidth="1"/>
    <col min="1025" max="1025" width="13.125" style="47" customWidth="1"/>
    <col min="1026" max="1027" width="8.125" style="47"/>
    <col min="1028" max="1028" width="10.25" style="47" customWidth="1"/>
    <col min="1029" max="1029" width="13.375" style="47" customWidth="1"/>
    <col min="1030" max="1030" width="8.75" style="47" customWidth="1"/>
    <col min="1031" max="1279" width="8.125" style="47"/>
    <col min="1280" max="1280" width="125.75" style="47" customWidth="1"/>
    <col min="1281" max="1281" width="13.125" style="47" customWidth="1"/>
    <col min="1282" max="1283" width="8.125" style="47"/>
    <col min="1284" max="1284" width="10.25" style="47" customWidth="1"/>
    <col min="1285" max="1285" width="13.375" style="47" customWidth="1"/>
    <col min="1286" max="1286" width="8.75" style="47" customWidth="1"/>
    <col min="1287" max="1535" width="8.125" style="47"/>
    <col min="1536" max="1536" width="125.75" style="47" customWidth="1"/>
    <col min="1537" max="1537" width="13.125" style="47" customWidth="1"/>
    <col min="1538" max="1539" width="8.125" style="47"/>
    <col min="1540" max="1540" width="10.25" style="47" customWidth="1"/>
    <col min="1541" max="1541" width="13.375" style="47" customWidth="1"/>
    <col min="1542" max="1542" width="8.75" style="47" customWidth="1"/>
    <col min="1543" max="1791" width="8.125" style="47"/>
    <col min="1792" max="1792" width="125.75" style="47" customWidth="1"/>
    <col min="1793" max="1793" width="13.125" style="47" customWidth="1"/>
    <col min="1794" max="1795" width="8.125" style="47"/>
    <col min="1796" max="1796" width="10.25" style="47" customWidth="1"/>
    <col min="1797" max="1797" width="13.375" style="47" customWidth="1"/>
    <col min="1798" max="1798" width="8.75" style="47" customWidth="1"/>
    <col min="1799" max="2047" width="8.125" style="47"/>
    <col min="2048" max="2048" width="125.75" style="47" customWidth="1"/>
    <col min="2049" max="2049" width="13.125" style="47" customWidth="1"/>
    <col min="2050" max="2051" width="8.125" style="47"/>
    <col min="2052" max="2052" width="10.25" style="47" customWidth="1"/>
    <col min="2053" max="2053" width="13.375" style="47" customWidth="1"/>
    <col min="2054" max="2054" width="8.75" style="47" customWidth="1"/>
    <col min="2055" max="2303" width="8.125" style="47"/>
    <col min="2304" max="2304" width="125.75" style="47" customWidth="1"/>
    <col min="2305" max="2305" width="13.125" style="47" customWidth="1"/>
    <col min="2306" max="2307" width="8.125" style="47"/>
    <col min="2308" max="2308" width="10.25" style="47" customWidth="1"/>
    <col min="2309" max="2309" width="13.375" style="47" customWidth="1"/>
    <col min="2310" max="2310" width="8.75" style="47" customWidth="1"/>
    <col min="2311" max="2559" width="8.125" style="47"/>
    <col min="2560" max="2560" width="125.75" style="47" customWidth="1"/>
    <col min="2561" max="2561" width="13.125" style="47" customWidth="1"/>
    <col min="2562" max="2563" width="8.125" style="47"/>
    <col min="2564" max="2564" width="10.25" style="47" customWidth="1"/>
    <col min="2565" max="2565" width="13.375" style="47" customWidth="1"/>
    <col min="2566" max="2566" width="8.75" style="47" customWidth="1"/>
    <col min="2567" max="2815" width="8.125" style="47"/>
    <col min="2816" max="2816" width="125.75" style="47" customWidth="1"/>
    <col min="2817" max="2817" width="13.125" style="47" customWidth="1"/>
    <col min="2818" max="2819" width="8.125" style="47"/>
    <col min="2820" max="2820" width="10.25" style="47" customWidth="1"/>
    <col min="2821" max="2821" width="13.375" style="47" customWidth="1"/>
    <col min="2822" max="2822" width="8.75" style="47" customWidth="1"/>
    <col min="2823" max="3071" width="8.125" style="47"/>
    <col min="3072" max="3072" width="125.75" style="47" customWidth="1"/>
    <col min="3073" max="3073" width="13.125" style="47" customWidth="1"/>
    <col min="3074" max="3075" width="8.125" style="47"/>
    <col min="3076" max="3076" width="10.25" style="47" customWidth="1"/>
    <col min="3077" max="3077" width="13.375" style="47" customWidth="1"/>
    <col min="3078" max="3078" width="8.75" style="47" customWidth="1"/>
    <col min="3079" max="3327" width="8.125" style="47"/>
    <col min="3328" max="3328" width="125.75" style="47" customWidth="1"/>
    <col min="3329" max="3329" width="13.125" style="47" customWidth="1"/>
    <col min="3330" max="3331" width="8.125" style="47"/>
    <col min="3332" max="3332" width="10.25" style="47" customWidth="1"/>
    <col min="3333" max="3333" width="13.375" style="47" customWidth="1"/>
    <col min="3334" max="3334" width="8.75" style="47" customWidth="1"/>
    <col min="3335" max="3583" width="8.125" style="47"/>
    <col min="3584" max="3584" width="125.75" style="47" customWidth="1"/>
    <col min="3585" max="3585" width="13.125" style="47" customWidth="1"/>
    <col min="3586" max="3587" width="8.125" style="47"/>
    <col min="3588" max="3588" width="10.25" style="47" customWidth="1"/>
    <col min="3589" max="3589" width="13.375" style="47" customWidth="1"/>
    <col min="3590" max="3590" width="8.75" style="47" customWidth="1"/>
    <col min="3591" max="3839" width="8.125" style="47"/>
    <col min="3840" max="3840" width="125.75" style="47" customWidth="1"/>
    <col min="3841" max="3841" width="13.125" style="47" customWidth="1"/>
    <col min="3842" max="3843" width="8.125" style="47"/>
    <col min="3844" max="3844" width="10.25" style="47" customWidth="1"/>
    <col min="3845" max="3845" width="13.375" style="47" customWidth="1"/>
    <col min="3846" max="3846" width="8.75" style="47" customWidth="1"/>
    <col min="3847" max="4095" width="8.125" style="47"/>
    <col min="4096" max="4096" width="125.75" style="47" customWidth="1"/>
    <col min="4097" max="4097" width="13.125" style="47" customWidth="1"/>
    <col min="4098" max="4099" width="8.125" style="47"/>
    <col min="4100" max="4100" width="10.25" style="47" customWidth="1"/>
    <col min="4101" max="4101" width="13.375" style="47" customWidth="1"/>
    <col min="4102" max="4102" width="8.75" style="47" customWidth="1"/>
    <col min="4103" max="4351" width="8.125" style="47"/>
    <col min="4352" max="4352" width="125.75" style="47" customWidth="1"/>
    <col min="4353" max="4353" width="13.125" style="47" customWidth="1"/>
    <col min="4354" max="4355" width="8.125" style="47"/>
    <col min="4356" max="4356" width="10.25" style="47" customWidth="1"/>
    <col min="4357" max="4357" width="13.375" style="47" customWidth="1"/>
    <col min="4358" max="4358" width="8.75" style="47" customWidth="1"/>
    <col min="4359" max="4607" width="8.125" style="47"/>
    <col min="4608" max="4608" width="125.75" style="47" customWidth="1"/>
    <col min="4609" max="4609" width="13.125" style="47" customWidth="1"/>
    <col min="4610" max="4611" width="8.125" style="47"/>
    <col min="4612" max="4612" width="10.25" style="47" customWidth="1"/>
    <col min="4613" max="4613" width="13.375" style="47" customWidth="1"/>
    <col min="4614" max="4614" width="8.75" style="47" customWidth="1"/>
    <col min="4615" max="4863" width="8.125" style="47"/>
    <col min="4864" max="4864" width="125.75" style="47" customWidth="1"/>
    <col min="4865" max="4865" width="13.125" style="47" customWidth="1"/>
    <col min="4866" max="4867" width="8.125" style="47"/>
    <col min="4868" max="4868" width="10.25" style="47" customWidth="1"/>
    <col min="4869" max="4869" width="13.375" style="47" customWidth="1"/>
    <col min="4870" max="4870" width="8.75" style="47" customWidth="1"/>
    <col min="4871" max="5119" width="8.125" style="47"/>
    <col min="5120" max="5120" width="125.75" style="47" customWidth="1"/>
    <col min="5121" max="5121" width="13.125" style="47" customWidth="1"/>
    <col min="5122" max="5123" width="8.125" style="47"/>
    <col min="5124" max="5124" width="10.25" style="47" customWidth="1"/>
    <col min="5125" max="5125" width="13.375" style="47" customWidth="1"/>
    <col min="5126" max="5126" width="8.75" style="47" customWidth="1"/>
    <col min="5127" max="5375" width="8.125" style="47"/>
    <col min="5376" max="5376" width="125.75" style="47" customWidth="1"/>
    <col min="5377" max="5377" width="13.125" style="47" customWidth="1"/>
    <col min="5378" max="5379" width="8.125" style="47"/>
    <col min="5380" max="5380" width="10.25" style="47" customWidth="1"/>
    <col min="5381" max="5381" width="13.375" style="47" customWidth="1"/>
    <col min="5382" max="5382" width="8.75" style="47" customWidth="1"/>
    <col min="5383" max="5631" width="8.125" style="47"/>
    <col min="5632" max="5632" width="125.75" style="47" customWidth="1"/>
    <col min="5633" max="5633" width="13.125" style="47" customWidth="1"/>
    <col min="5634" max="5635" width="8.125" style="47"/>
    <col min="5636" max="5636" width="10.25" style="47" customWidth="1"/>
    <col min="5637" max="5637" width="13.375" style="47" customWidth="1"/>
    <col min="5638" max="5638" width="8.75" style="47" customWidth="1"/>
    <col min="5639" max="5887" width="8.125" style="47"/>
    <col min="5888" max="5888" width="125.75" style="47" customWidth="1"/>
    <col min="5889" max="5889" width="13.125" style="47" customWidth="1"/>
    <col min="5890" max="5891" width="8.125" style="47"/>
    <col min="5892" max="5892" width="10.25" style="47" customWidth="1"/>
    <col min="5893" max="5893" width="13.375" style="47" customWidth="1"/>
    <col min="5894" max="5894" width="8.75" style="47" customWidth="1"/>
    <col min="5895" max="6143" width="8.125" style="47"/>
    <col min="6144" max="6144" width="125.75" style="47" customWidth="1"/>
    <col min="6145" max="6145" width="13.125" style="47" customWidth="1"/>
    <col min="6146" max="6147" width="8.125" style="47"/>
    <col min="6148" max="6148" width="10.25" style="47" customWidth="1"/>
    <col min="6149" max="6149" width="13.375" style="47" customWidth="1"/>
    <col min="6150" max="6150" width="8.75" style="47" customWidth="1"/>
    <col min="6151" max="6399" width="8.125" style="47"/>
    <col min="6400" max="6400" width="125.75" style="47" customWidth="1"/>
    <col min="6401" max="6401" width="13.125" style="47" customWidth="1"/>
    <col min="6402" max="6403" width="8.125" style="47"/>
    <col min="6404" max="6404" width="10.25" style="47" customWidth="1"/>
    <col min="6405" max="6405" width="13.375" style="47" customWidth="1"/>
    <col min="6406" max="6406" width="8.75" style="47" customWidth="1"/>
    <col min="6407" max="6655" width="8.125" style="47"/>
    <col min="6656" max="6656" width="125.75" style="47" customWidth="1"/>
    <col min="6657" max="6657" width="13.125" style="47" customWidth="1"/>
    <col min="6658" max="6659" width="8.125" style="47"/>
    <col min="6660" max="6660" width="10.25" style="47" customWidth="1"/>
    <col min="6661" max="6661" width="13.375" style="47" customWidth="1"/>
    <col min="6662" max="6662" width="8.75" style="47" customWidth="1"/>
    <col min="6663" max="6911" width="8.125" style="47"/>
    <col min="6912" max="6912" width="125.75" style="47" customWidth="1"/>
    <col min="6913" max="6913" width="13.125" style="47" customWidth="1"/>
    <col min="6914" max="6915" width="8.125" style="47"/>
    <col min="6916" max="6916" width="10.25" style="47" customWidth="1"/>
    <col min="6917" max="6917" width="13.375" style="47" customWidth="1"/>
    <col min="6918" max="6918" width="8.75" style="47" customWidth="1"/>
    <col min="6919" max="7167" width="8.125" style="47"/>
    <col min="7168" max="7168" width="125.75" style="47" customWidth="1"/>
    <col min="7169" max="7169" width="13.125" style="47" customWidth="1"/>
    <col min="7170" max="7171" width="8.125" style="47"/>
    <col min="7172" max="7172" width="10.25" style="47" customWidth="1"/>
    <col min="7173" max="7173" width="13.375" style="47" customWidth="1"/>
    <col min="7174" max="7174" width="8.75" style="47" customWidth="1"/>
    <col min="7175" max="7423" width="8.125" style="47"/>
    <col min="7424" max="7424" width="125.75" style="47" customWidth="1"/>
    <col min="7425" max="7425" width="13.125" style="47" customWidth="1"/>
    <col min="7426" max="7427" width="8.125" style="47"/>
    <col min="7428" max="7428" width="10.25" style="47" customWidth="1"/>
    <col min="7429" max="7429" width="13.375" style="47" customWidth="1"/>
    <col min="7430" max="7430" width="8.75" style="47" customWidth="1"/>
    <col min="7431" max="7679" width="8.125" style="47"/>
    <col min="7680" max="7680" width="125.75" style="47" customWidth="1"/>
    <col min="7681" max="7681" width="13.125" style="47" customWidth="1"/>
    <col min="7682" max="7683" width="8.125" style="47"/>
    <col min="7684" max="7684" width="10.25" style="47" customWidth="1"/>
    <col min="7685" max="7685" width="13.375" style="47" customWidth="1"/>
    <col min="7686" max="7686" width="8.75" style="47" customWidth="1"/>
    <col min="7687" max="7935" width="8.125" style="47"/>
    <col min="7936" max="7936" width="125.75" style="47" customWidth="1"/>
    <col min="7937" max="7937" width="13.125" style="47" customWidth="1"/>
    <col min="7938" max="7939" width="8.125" style="47"/>
    <col min="7940" max="7940" width="10.25" style="47" customWidth="1"/>
    <col min="7941" max="7941" width="13.375" style="47" customWidth="1"/>
    <col min="7942" max="7942" width="8.75" style="47" customWidth="1"/>
    <col min="7943" max="8191" width="8.125" style="47"/>
    <col min="8192" max="8192" width="125.75" style="47" customWidth="1"/>
    <col min="8193" max="8193" width="13.125" style="47" customWidth="1"/>
    <col min="8194" max="8195" width="8.125" style="47"/>
    <col min="8196" max="8196" width="10.25" style="47" customWidth="1"/>
    <col min="8197" max="8197" width="13.375" style="47" customWidth="1"/>
    <col min="8198" max="8198" width="8.75" style="47" customWidth="1"/>
    <col min="8199" max="8447" width="8.125" style="47"/>
    <col min="8448" max="8448" width="125.75" style="47" customWidth="1"/>
    <col min="8449" max="8449" width="13.125" style="47" customWidth="1"/>
    <col min="8450" max="8451" width="8.125" style="47"/>
    <col min="8452" max="8452" width="10.25" style="47" customWidth="1"/>
    <col min="8453" max="8453" width="13.375" style="47" customWidth="1"/>
    <col min="8454" max="8454" width="8.75" style="47" customWidth="1"/>
    <col min="8455" max="8703" width="8.125" style="47"/>
    <col min="8704" max="8704" width="125.75" style="47" customWidth="1"/>
    <col min="8705" max="8705" width="13.125" style="47" customWidth="1"/>
    <col min="8706" max="8707" width="8.125" style="47"/>
    <col min="8708" max="8708" width="10.25" style="47" customWidth="1"/>
    <col min="8709" max="8709" width="13.375" style="47" customWidth="1"/>
    <col min="8710" max="8710" width="8.75" style="47" customWidth="1"/>
    <col min="8711" max="8959" width="8.125" style="47"/>
    <col min="8960" max="8960" width="125.75" style="47" customWidth="1"/>
    <col min="8961" max="8961" width="13.125" style="47" customWidth="1"/>
    <col min="8962" max="8963" width="8.125" style="47"/>
    <col min="8964" max="8964" width="10.25" style="47" customWidth="1"/>
    <col min="8965" max="8965" width="13.375" style="47" customWidth="1"/>
    <col min="8966" max="8966" width="8.75" style="47" customWidth="1"/>
    <col min="8967" max="9215" width="8.125" style="47"/>
    <col min="9216" max="9216" width="125.75" style="47" customWidth="1"/>
    <col min="9217" max="9217" width="13.125" style="47" customWidth="1"/>
    <col min="9218" max="9219" width="8.125" style="47"/>
    <col min="9220" max="9220" width="10.25" style="47" customWidth="1"/>
    <col min="9221" max="9221" width="13.375" style="47" customWidth="1"/>
    <col min="9222" max="9222" width="8.75" style="47" customWidth="1"/>
    <col min="9223" max="9471" width="8.125" style="47"/>
    <col min="9472" max="9472" width="125.75" style="47" customWidth="1"/>
    <col min="9473" max="9473" width="13.125" style="47" customWidth="1"/>
    <col min="9474" max="9475" width="8.125" style="47"/>
    <col min="9476" max="9476" width="10.25" style="47" customWidth="1"/>
    <col min="9477" max="9477" width="13.375" style="47" customWidth="1"/>
    <col min="9478" max="9478" width="8.75" style="47" customWidth="1"/>
    <col min="9479" max="9727" width="8.125" style="47"/>
    <col min="9728" max="9728" width="125.75" style="47" customWidth="1"/>
    <col min="9729" max="9729" width="13.125" style="47" customWidth="1"/>
    <col min="9730" max="9731" width="8.125" style="47"/>
    <col min="9732" max="9732" width="10.25" style="47" customWidth="1"/>
    <col min="9733" max="9733" width="13.375" style="47" customWidth="1"/>
    <col min="9734" max="9734" width="8.75" style="47" customWidth="1"/>
    <col min="9735" max="9983" width="8.125" style="47"/>
    <col min="9984" max="9984" width="125.75" style="47" customWidth="1"/>
    <col min="9985" max="9985" width="13.125" style="47" customWidth="1"/>
    <col min="9986" max="9987" width="8.125" style="47"/>
    <col min="9988" max="9988" width="10.25" style="47" customWidth="1"/>
    <col min="9989" max="9989" width="13.375" style="47" customWidth="1"/>
    <col min="9990" max="9990" width="8.75" style="47" customWidth="1"/>
    <col min="9991" max="10239" width="8.125" style="47"/>
    <col min="10240" max="10240" width="125.75" style="47" customWidth="1"/>
    <col min="10241" max="10241" width="13.125" style="47" customWidth="1"/>
    <col min="10242" max="10243" width="8.125" style="47"/>
    <col min="10244" max="10244" width="10.25" style="47" customWidth="1"/>
    <col min="10245" max="10245" width="13.375" style="47" customWidth="1"/>
    <col min="10246" max="10246" width="8.75" style="47" customWidth="1"/>
    <col min="10247" max="10495" width="8.125" style="47"/>
    <col min="10496" max="10496" width="125.75" style="47" customWidth="1"/>
    <col min="10497" max="10497" width="13.125" style="47" customWidth="1"/>
    <col min="10498" max="10499" width="8.125" style="47"/>
    <col min="10500" max="10500" width="10.25" style="47" customWidth="1"/>
    <col min="10501" max="10501" width="13.375" style="47" customWidth="1"/>
    <col min="10502" max="10502" width="8.75" style="47" customWidth="1"/>
    <col min="10503" max="10751" width="8.125" style="47"/>
    <col min="10752" max="10752" width="125.75" style="47" customWidth="1"/>
    <col min="10753" max="10753" width="13.125" style="47" customWidth="1"/>
    <col min="10754" max="10755" width="8.125" style="47"/>
    <col min="10756" max="10756" width="10.25" style="47" customWidth="1"/>
    <col min="10757" max="10757" width="13.375" style="47" customWidth="1"/>
    <col min="10758" max="10758" width="8.75" style="47" customWidth="1"/>
    <col min="10759" max="11007" width="8.125" style="47"/>
    <col min="11008" max="11008" width="125.75" style="47" customWidth="1"/>
    <col min="11009" max="11009" width="13.125" style="47" customWidth="1"/>
    <col min="11010" max="11011" width="8.125" style="47"/>
    <col min="11012" max="11012" width="10.25" style="47" customWidth="1"/>
    <col min="11013" max="11013" width="13.375" style="47" customWidth="1"/>
    <col min="11014" max="11014" width="8.75" style="47" customWidth="1"/>
    <col min="11015" max="11263" width="8.125" style="47"/>
    <col min="11264" max="11264" width="125.75" style="47" customWidth="1"/>
    <col min="11265" max="11265" width="13.125" style="47" customWidth="1"/>
    <col min="11266" max="11267" width="8.125" style="47"/>
    <col min="11268" max="11268" width="10.25" style="47" customWidth="1"/>
    <col min="11269" max="11269" width="13.375" style="47" customWidth="1"/>
    <col min="11270" max="11270" width="8.75" style="47" customWidth="1"/>
    <col min="11271" max="11519" width="8.125" style="47"/>
    <col min="11520" max="11520" width="125.75" style="47" customWidth="1"/>
    <col min="11521" max="11521" width="13.125" style="47" customWidth="1"/>
    <col min="11522" max="11523" width="8.125" style="47"/>
    <col min="11524" max="11524" width="10.25" style="47" customWidth="1"/>
    <col min="11525" max="11525" width="13.375" style="47" customWidth="1"/>
    <col min="11526" max="11526" width="8.75" style="47" customWidth="1"/>
    <col min="11527" max="11775" width="8.125" style="47"/>
    <col min="11776" max="11776" width="125.75" style="47" customWidth="1"/>
    <col min="11777" max="11777" width="13.125" style="47" customWidth="1"/>
    <col min="11778" max="11779" width="8.125" style="47"/>
    <col min="11780" max="11780" width="10.25" style="47" customWidth="1"/>
    <col min="11781" max="11781" width="13.375" style="47" customWidth="1"/>
    <col min="11782" max="11782" width="8.75" style="47" customWidth="1"/>
    <col min="11783" max="12031" width="8.125" style="47"/>
    <col min="12032" max="12032" width="125.75" style="47" customWidth="1"/>
    <col min="12033" max="12033" width="13.125" style="47" customWidth="1"/>
    <col min="12034" max="12035" width="8.125" style="47"/>
    <col min="12036" max="12036" width="10.25" style="47" customWidth="1"/>
    <col min="12037" max="12037" width="13.375" style="47" customWidth="1"/>
    <col min="12038" max="12038" width="8.75" style="47" customWidth="1"/>
    <col min="12039" max="12287" width="8.125" style="47"/>
    <col min="12288" max="12288" width="125.75" style="47" customWidth="1"/>
    <col min="12289" max="12289" width="13.125" style="47" customWidth="1"/>
    <col min="12290" max="12291" width="8.125" style="47"/>
    <col min="12292" max="12292" width="10.25" style="47" customWidth="1"/>
    <col min="12293" max="12293" width="13.375" style="47" customWidth="1"/>
    <col min="12294" max="12294" width="8.75" style="47" customWidth="1"/>
    <col min="12295" max="12543" width="8.125" style="47"/>
    <col min="12544" max="12544" width="125.75" style="47" customWidth="1"/>
    <col min="12545" max="12545" width="13.125" style="47" customWidth="1"/>
    <col min="12546" max="12547" width="8.125" style="47"/>
    <col min="12548" max="12548" width="10.25" style="47" customWidth="1"/>
    <col min="12549" max="12549" width="13.375" style="47" customWidth="1"/>
    <col min="12550" max="12550" width="8.75" style="47" customWidth="1"/>
    <col min="12551" max="12799" width="8.125" style="47"/>
    <col min="12800" max="12800" width="125.75" style="47" customWidth="1"/>
    <col min="12801" max="12801" width="13.125" style="47" customWidth="1"/>
    <col min="12802" max="12803" width="8.125" style="47"/>
    <col min="12804" max="12804" width="10.25" style="47" customWidth="1"/>
    <col min="12805" max="12805" width="13.375" style="47" customWidth="1"/>
    <col min="12806" max="12806" width="8.75" style="47" customWidth="1"/>
    <col min="12807" max="13055" width="8.125" style="47"/>
    <col min="13056" max="13056" width="125.75" style="47" customWidth="1"/>
    <col min="13057" max="13057" width="13.125" style="47" customWidth="1"/>
    <col min="13058" max="13059" width="8.125" style="47"/>
    <col min="13060" max="13060" width="10.25" style="47" customWidth="1"/>
    <col min="13061" max="13061" width="13.375" style="47" customWidth="1"/>
    <col min="13062" max="13062" width="8.75" style="47" customWidth="1"/>
    <col min="13063" max="13311" width="8.125" style="47"/>
    <col min="13312" max="13312" width="125.75" style="47" customWidth="1"/>
    <col min="13313" max="13313" width="13.125" style="47" customWidth="1"/>
    <col min="13314" max="13315" width="8.125" style="47"/>
    <col min="13316" max="13316" width="10.25" style="47" customWidth="1"/>
    <col min="13317" max="13317" width="13.375" style="47" customWidth="1"/>
    <col min="13318" max="13318" width="8.75" style="47" customWidth="1"/>
    <col min="13319" max="13567" width="8.125" style="47"/>
    <col min="13568" max="13568" width="125.75" style="47" customWidth="1"/>
    <col min="13569" max="13569" width="13.125" style="47" customWidth="1"/>
    <col min="13570" max="13571" width="8.125" style="47"/>
    <col min="13572" max="13572" width="10.25" style="47" customWidth="1"/>
    <col min="13573" max="13573" width="13.375" style="47" customWidth="1"/>
    <col min="13574" max="13574" width="8.75" style="47" customWidth="1"/>
    <col min="13575" max="13823" width="8.125" style="47"/>
    <col min="13824" max="13824" width="125.75" style="47" customWidth="1"/>
    <col min="13825" max="13825" width="13.125" style="47" customWidth="1"/>
    <col min="13826" max="13827" width="8.125" style="47"/>
    <col min="13828" max="13828" width="10.25" style="47" customWidth="1"/>
    <col min="13829" max="13829" width="13.375" style="47" customWidth="1"/>
    <col min="13830" max="13830" width="8.75" style="47" customWidth="1"/>
    <col min="13831" max="14079" width="8.125" style="47"/>
    <col min="14080" max="14080" width="125.75" style="47" customWidth="1"/>
    <col min="14081" max="14081" width="13.125" style="47" customWidth="1"/>
    <col min="14082" max="14083" width="8.125" style="47"/>
    <col min="14084" max="14084" width="10.25" style="47" customWidth="1"/>
    <col min="14085" max="14085" width="13.375" style="47" customWidth="1"/>
    <col min="14086" max="14086" width="8.75" style="47" customWidth="1"/>
    <col min="14087" max="14335" width="8.125" style="47"/>
    <col min="14336" max="14336" width="125.75" style="47" customWidth="1"/>
    <col min="14337" max="14337" width="13.125" style="47" customWidth="1"/>
    <col min="14338" max="14339" width="8.125" style="47"/>
    <col min="14340" max="14340" width="10.25" style="47" customWidth="1"/>
    <col min="14341" max="14341" width="13.375" style="47" customWidth="1"/>
    <col min="14342" max="14342" width="8.75" style="47" customWidth="1"/>
    <col min="14343" max="14591" width="8.125" style="47"/>
    <col min="14592" max="14592" width="125.75" style="47" customWidth="1"/>
    <col min="14593" max="14593" width="13.125" style="47" customWidth="1"/>
    <col min="14594" max="14595" width="8.125" style="47"/>
    <col min="14596" max="14596" width="10.25" style="47" customWidth="1"/>
    <col min="14597" max="14597" width="13.375" style="47" customWidth="1"/>
    <col min="14598" max="14598" width="8.75" style="47" customWidth="1"/>
    <col min="14599" max="14847" width="8.125" style="47"/>
    <col min="14848" max="14848" width="125.75" style="47" customWidth="1"/>
    <col min="14849" max="14849" width="13.125" style="47" customWidth="1"/>
    <col min="14850" max="14851" width="8.125" style="47"/>
    <col min="14852" max="14852" width="10.25" style="47" customWidth="1"/>
    <col min="14853" max="14853" width="13.375" style="47" customWidth="1"/>
    <col min="14854" max="14854" width="8.75" style="47" customWidth="1"/>
    <col min="14855" max="15103" width="8.125" style="47"/>
    <col min="15104" max="15104" width="125.75" style="47" customWidth="1"/>
    <col min="15105" max="15105" width="13.125" style="47" customWidth="1"/>
    <col min="15106" max="15107" width="8.125" style="47"/>
    <col min="15108" max="15108" width="10.25" style="47" customWidth="1"/>
    <col min="15109" max="15109" width="13.375" style="47" customWidth="1"/>
    <col min="15110" max="15110" width="8.75" style="47" customWidth="1"/>
    <col min="15111" max="15359" width="8.125" style="47"/>
    <col min="15360" max="15360" width="125.75" style="47" customWidth="1"/>
    <col min="15361" max="15361" width="13.125" style="47" customWidth="1"/>
    <col min="15362" max="15363" width="8.125" style="47"/>
    <col min="15364" max="15364" width="10.25" style="47" customWidth="1"/>
    <col min="15365" max="15365" width="13.375" style="47" customWidth="1"/>
    <col min="15366" max="15366" width="8.75" style="47" customWidth="1"/>
    <col min="15367" max="15615" width="8.125" style="47"/>
    <col min="15616" max="15616" width="125.75" style="47" customWidth="1"/>
    <col min="15617" max="15617" width="13.125" style="47" customWidth="1"/>
    <col min="15618" max="15619" width="8.125" style="47"/>
    <col min="15620" max="15620" width="10.25" style="47" customWidth="1"/>
    <col min="15621" max="15621" width="13.375" style="47" customWidth="1"/>
    <col min="15622" max="15622" width="8.75" style="47" customWidth="1"/>
    <col min="15623" max="15871" width="8.125" style="47"/>
    <col min="15872" max="15872" width="125.75" style="47" customWidth="1"/>
    <col min="15873" max="15873" width="13.125" style="47" customWidth="1"/>
    <col min="15874" max="15875" width="8.125" style="47"/>
    <col min="15876" max="15876" width="10.25" style="47" customWidth="1"/>
    <col min="15877" max="15877" width="13.375" style="47" customWidth="1"/>
    <col min="15878" max="15878" width="8.75" style="47" customWidth="1"/>
    <col min="15879" max="16127" width="8.125" style="47"/>
    <col min="16128" max="16128" width="125.75" style="47" customWidth="1"/>
    <col min="16129" max="16129" width="13.125" style="47" customWidth="1"/>
    <col min="16130" max="16131" width="8.125" style="47"/>
    <col min="16132" max="16132" width="10.25" style="47" customWidth="1"/>
    <col min="16133" max="16133" width="13.375" style="47" customWidth="1"/>
    <col min="16134" max="16134" width="8.75" style="47" customWidth="1"/>
    <col min="16135" max="16384" width="8.125" style="47"/>
  </cols>
  <sheetData>
    <row r="1" spans="1:3" ht="26.25" customHeight="1">
      <c r="A1" s="228" t="s">
        <v>2613</v>
      </c>
    </row>
    <row r="2" spans="1:3" ht="20.100000000000001" customHeight="1">
      <c r="A2" s="48" t="s">
        <v>240</v>
      </c>
    </row>
    <row r="3" spans="1:3" ht="20.100000000000001" customHeight="1">
      <c r="A3" s="49" t="s">
        <v>2596</v>
      </c>
    </row>
    <row r="4" spans="1:3" ht="20.100000000000001" customHeight="1">
      <c r="A4" s="47" t="s">
        <v>2595</v>
      </c>
    </row>
    <row r="5" spans="1:3" ht="20.100000000000001" customHeight="1">
      <c r="A5" s="49" t="s">
        <v>2597</v>
      </c>
    </row>
    <row r="6" spans="1:3" ht="20.100000000000001" customHeight="1">
      <c r="A6" s="48" t="s">
        <v>241</v>
      </c>
    </row>
    <row r="7" spans="1:3" ht="20.100000000000001" customHeight="1">
      <c r="A7" s="49" t="s">
        <v>2604</v>
      </c>
    </row>
    <row r="8" spans="1:3" ht="20.100000000000001" customHeight="1">
      <c r="A8" s="49" t="s">
        <v>2605</v>
      </c>
    </row>
    <row r="9" spans="1:3" ht="20.100000000000001" customHeight="1">
      <c r="A9" s="49" t="s">
        <v>2606</v>
      </c>
    </row>
    <row r="10" spans="1:3" ht="20.100000000000001" customHeight="1">
      <c r="A10" s="48" t="s">
        <v>242</v>
      </c>
    </row>
    <row r="11" spans="1:3" ht="20.100000000000001" customHeight="1">
      <c r="A11" s="49" t="s">
        <v>2607</v>
      </c>
    </row>
    <row r="12" spans="1:3" ht="20.100000000000001" customHeight="1">
      <c r="A12" s="49" t="s">
        <v>2608</v>
      </c>
    </row>
    <row r="13" spans="1:3" s="50" customFormat="1" ht="20.100000000000001" customHeight="1">
      <c r="A13" s="49" t="s">
        <v>2609</v>
      </c>
    </row>
    <row r="14" spans="1:3" ht="20.100000000000001" customHeight="1">
      <c r="A14" s="48" t="s">
        <v>243</v>
      </c>
    </row>
    <row r="15" spans="1:3" ht="20.100000000000001" customHeight="1">
      <c r="A15" s="49" t="s">
        <v>2598</v>
      </c>
      <c r="B15" s="16"/>
      <c r="C15" s="52"/>
    </row>
    <row r="16" spans="1:3" ht="20.100000000000001" customHeight="1">
      <c r="A16" s="49" t="s">
        <v>2599</v>
      </c>
      <c r="B16" s="16"/>
      <c r="C16" s="52"/>
    </row>
    <row r="17" spans="1:9" ht="20.100000000000001" customHeight="1">
      <c r="A17" s="49" t="s">
        <v>2600</v>
      </c>
      <c r="B17" s="16"/>
      <c r="C17" s="52"/>
    </row>
    <row r="18" spans="1:9" ht="20.100000000000001" customHeight="1">
      <c r="A18" s="48" t="s">
        <v>244</v>
      </c>
    </row>
    <row r="19" spans="1:9" ht="20.100000000000001" customHeight="1">
      <c r="A19" s="49" t="s">
        <v>2601</v>
      </c>
    </row>
    <row r="20" spans="1:9" ht="20.100000000000001" customHeight="1">
      <c r="A20" s="49" t="s">
        <v>2602</v>
      </c>
      <c r="B20" s="16"/>
      <c r="C20" s="52"/>
      <c r="D20" s="53"/>
      <c r="E20" s="53"/>
      <c r="F20" s="16"/>
      <c r="G20" s="16"/>
      <c r="H20" s="16"/>
      <c r="I20" s="16"/>
    </row>
    <row r="21" spans="1:9" ht="20.100000000000001" customHeight="1">
      <c r="A21" s="49" t="s">
        <v>2620</v>
      </c>
      <c r="B21" s="795"/>
      <c r="C21" s="52"/>
      <c r="D21" s="53"/>
      <c r="E21" s="53"/>
      <c r="F21" s="16"/>
      <c r="G21" s="16"/>
      <c r="H21" s="16"/>
      <c r="I21" s="16"/>
    </row>
    <row r="22" spans="1:9" ht="20.100000000000001" customHeight="1">
      <c r="A22" s="48" t="s">
        <v>245</v>
      </c>
    </row>
    <row r="23" spans="1:9" ht="20.100000000000001" customHeight="1">
      <c r="A23" s="49" t="s">
        <v>2621</v>
      </c>
      <c r="B23" s="16"/>
      <c r="C23" s="52"/>
      <c r="D23" s="53"/>
      <c r="E23" s="52"/>
      <c r="F23" s="52"/>
      <c r="G23" s="52"/>
      <c r="H23" s="16"/>
      <c r="I23" s="16"/>
    </row>
    <row r="24" spans="1:9" ht="20.100000000000001" customHeight="1">
      <c r="A24" s="49" t="s">
        <v>2622</v>
      </c>
      <c r="B24" s="16"/>
      <c r="C24" s="52"/>
      <c r="D24" s="53"/>
      <c r="E24" s="52"/>
      <c r="F24" s="52"/>
      <c r="G24" s="52"/>
      <c r="H24" s="16"/>
      <c r="I24" s="16"/>
    </row>
    <row r="25" spans="1:9" ht="20.100000000000001" customHeight="1" thickBot="1">
      <c r="A25" s="51" t="s">
        <v>2603</v>
      </c>
      <c r="B25" s="16"/>
      <c r="C25" s="52"/>
      <c r="D25" s="53"/>
      <c r="E25" s="52"/>
      <c r="F25" s="52"/>
      <c r="G25" s="52"/>
      <c r="H25" s="16"/>
      <c r="I25" s="16"/>
    </row>
  </sheetData>
  <pageMargins left="0.26" right="0.15" top="0.48" bottom="0.44" header="0.27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B49" sqref="B49"/>
    </sheetView>
  </sheetViews>
  <sheetFormatPr defaultColWidth="7" defaultRowHeight="20.100000000000001" customHeight="1"/>
  <cols>
    <col min="1" max="1" width="12.625" style="1" customWidth="1"/>
    <col min="2" max="2" width="5.375" style="38" customWidth="1"/>
    <col min="3" max="3" width="7.375" style="8" customWidth="1"/>
    <col min="4" max="4" width="4.875" style="46" bestFit="1" customWidth="1"/>
    <col min="5" max="5" width="5.25" style="46" bestFit="1" customWidth="1"/>
    <col min="6" max="6" width="4.875" style="46" customWidth="1"/>
    <col min="7" max="7" width="7.375" style="46" customWidth="1"/>
    <col min="8" max="8" width="6" style="251" customWidth="1"/>
    <col min="9" max="9" width="9.125" style="8" customWidth="1"/>
    <col min="10" max="12" width="6.125" style="251" bestFit="1" customWidth="1"/>
    <col min="13" max="13" width="8.75" style="251" bestFit="1" customWidth="1"/>
    <col min="14" max="14" width="6.5" style="251" bestFit="1" customWidth="1"/>
    <col min="15" max="15" width="9.5" style="8" customWidth="1"/>
    <col min="16" max="18" width="6.125" style="251" bestFit="1" customWidth="1"/>
    <col min="19" max="19" width="8.875" style="251" bestFit="1" customWidth="1"/>
    <col min="20" max="20" width="7" style="2"/>
    <col min="21" max="111" width="7" style="3"/>
    <col min="112" max="112" width="15.25" style="3" customWidth="1"/>
    <col min="113" max="113" width="7.625" style="3" customWidth="1"/>
    <col min="114" max="114" width="8.25" style="3" customWidth="1"/>
    <col min="115" max="116" width="7.625" style="3" customWidth="1"/>
    <col min="117" max="117" width="8.625" style="3" customWidth="1"/>
    <col min="118" max="118" width="9.125" style="3" customWidth="1"/>
    <col min="119" max="119" width="7.625" style="3" customWidth="1"/>
    <col min="120" max="120" width="10.625" style="3" customWidth="1"/>
    <col min="121" max="122" width="7.625" style="3" customWidth="1"/>
    <col min="123" max="123" width="8.625" style="3" customWidth="1"/>
    <col min="124" max="124" width="11.375" style="3" customWidth="1"/>
    <col min="125" max="125" width="7.625" style="3" customWidth="1"/>
    <col min="126" max="126" width="11.375" style="3" customWidth="1"/>
    <col min="127" max="128" width="7.625" style="3" customWidth="1"/>
    <col min="129" max="129" width="8.875" style="3" customWidth="1"/>
    <col min="130" max="130" width="11.875" style="3" customWidth="1"/>
    <col min="131" max="165" width="7.625" style="3" customWidth="1"/>
    <col min="166" max="367" width="7" style="3"/>
    <col min="368" max="368" width="15.25" style="3" customWidth="1"/>
    <col min="369" max="369" width="7.625" style="3" customWidth="1"/>
    <col min="370" max="370" width="8.25" style="3" customWidth="1"/>
    <col min="371" max="372" width="7.625" style="3" customWidth="1"/>
    <col min="373" max="373" width="8.625" style="3" customWidth="1"/>
    <col min="374" max="374" width="9.125" style="3" customWidth="1"/>
    <col min="375" max="375" width="7.625" style="3" customWidth="1"/>
    <col min="376" max="376" width="10.625" style="3" customWidth="1"/>
    <col min="377" max="378" width="7.625" style="3" customWidth="1"/>
    <col min="379" max="379" width="8.625" style="3" customWidth="1"/>
    <col min="380" max="380" width="11.375" style="3" customWidth="1"/>
    <col min="381" max="381" width="7.625" style="3" customWidth="1"/>
    <col min="382" max="382" width="11.375" style="3" customWidth="1"/>
    <col min="383" max="384" width="7.625" style="3" customWidth="1"/>
    <col min="385" max="385" width="8.875" style="3" customWidth="1"/>
    <col min="386" max="386" width="11.875" style="3" customWidth="1"/>
    <col min="387" max="421" width="7.625" style="3" customWidth="1"/>
    <col min="422" max="623" width="7" style="3"/>
    <col min="624" max="624" width="15.25" style="3" customWidth="1"/>
    <col min="625" max="625" width="7.625" style="3" customWidth="1"/>
    <col min="626" max="626" width="8.25" style="3" customWidth="1"/>
    <col min="627" max="628" width="7.625" style="3" customWidth="1"/>
    <col min="629" max="629" width="8.625" style="3" customWidth="1"/>
    <col min="630" max="630" width="9.125" style="3" customWidth="1"/>
    <col min="631" max="631" width="7.625" style="3" customWidth="1"/>
    <col min="632" max="632" width="10.625" style="3" customWidth="1"/>
    <col min="633" max="634" width="7.625" style="3" customWidth="1"/>
    <col min="635" max="635" width="8.625" style="3" customWidth="1"/>
    <col min="636" max="636" width="11.375" style="3" customWidth="1"/>
    <col min="637" max="637" width="7.625" style="3" customWidth="1"/>
    <col min="638" max="638" width="11.375" style="3" customWidth="1"/>
    <col min="639" max="640" width="7.625" style="3" customWidth="1"/>
    <col min="641" max="641" width="8.875" style="3" customWidth="1"/>
    <col min="642" max="642" width="11.875" style="3" customWidth="1"/>
    <col min="643" max="677" width="7.625" style="3" customWidth="1"/>
    <col min="678" max="879" width="7" style="3"/>
    <col min="880" max="880" width="15.25" style="3" customWidth="1"/>
    <col min="881" max="881" width="7.625" style="3" customWidth="1"/>
    <col min="882" max="882" width="8.25" style="3" customWidth="1"/>
    <col min="883" max="884" width="7.625" style="3" customWidth="1"/>
    <col min="885" max="885" width="8.625" style="3" customWidth="1"/>
    <col min="886" max="886" width="9.125" style="3" customWidth="1"/>
    <col min="887" max="887" width="7.625" style="3" customWidth="1"/>
    <col min="888" max="888" width="10.625" style="3" customWidth="1"/>
    <col min="889" max="890" width="7.625" style="3" customWidth="1"/>
    <col min="891" max="891" width="8.625" style="3" customWidth="1"/>
    <col min="892" max="892" width="11.375" style="3" customWidth="1"/>
    <col min="893" max="893" width="7.625" style="3" customWidth="1"/>
    <col min="894" max="894" width="11.375" style="3" customWidth="1"/>
    <col min="895" max="896" width="7.625" style="3" customWidth="1"/>
    <col min="897" max="897" width="8.875" style="3" customWidth="1"/>
    <col min="898" max="898" width="11.875" style="3" customWidth="1"/>
    <col min="899" max="933" width="7.625" style="3" customWidth="1"/>
    <col min="934" max="1135" width="7" style="3"/>
    <col min="1136" max="1136" width="15.25" style="3" customWidth="1"/>
    <col min="1137" max="1137" width="7.625" style="3" customWidth="1"/>
    <col min="1138" max="1138" width="8.25" style="3" customWidth="1"/>
    <col min="1139" max="1140" width="7.625" style="3" customWidth="1"/>
    <col min="1141" max="1141" width="8.625" style="3" customWidth="1"/>
    <col min="1142" max="1142" width="9.125" style="3" customWidth="1"/>
    <col min="1143" max="1143" width="7.625" style="3" customWidth="1"/>
    <col min="1144" max="1144" width="10.625" style="3" customWidth="1"/>
    <col min="1145" max="1146" width="7.625" style="3" customWidth="1"/>
    <col min="1147" max="1147" width="8.625" style="3" customWidth="1"/>
    <col min="1148" max="1148" width="11.375" style="3" customWidth="1"/>
    <col min="1149" max="1149" width="7.625" style="3" customWidth="1"/>
    <col min="1150" max="1150" width="11.375" style="3" customWidth="1"/>
    <col min="1151" max="1152" width="7.625" style="3" customWidth="1"/>
    <col min="1153" max="1153" width="8.875" style="3" customWidth="1"/>
    <col min="1154" max="1154" width="11.875" style="3" customWidth="1"/>
    <col min="1155" max="1189" width="7.625" style="3" customWidth="1"/>
    <col min="1190" max="1391" width="7" style="3"/>
    <col min="1392" max="1392" width="15.25" style="3" customWidth="1"/>
    <col min="1393" max="1393" width="7.625" style="3" customWidth="1"/>
    <col min="1394" max="1394" width="8.25" style="3" customWidth="1"/>
    <col min="1395" max="1396" width="7.625" style="3" customWidth="1"/>
    <col min="1397" max="1397" width="8.625" style="3" customWidth="1"/>
    <col min="1398" max="1398" width="9.125" style="3" customWidth="1"/>
    <col min="1399" max="1399" width="7.625" style="3" customWidth="1"/>
    <col min="1400" max="1400" width="10.625" style="3" customWidth="1"/>
    <col min="1401" max="1402" width="7.625" style="3" customWidth="1"/>
    <col min="1403" max="1403" width="8.625" style="3" customWidth="1"/>
    <col min="1404" max="1404" width="11.375" style="3" customWidth="1"/>
    <col min="1405" max="1405" width="7.625" style="3" customWidth="1"/>
    <col min="1406" max="1406" width="11.375" style="3" customWidth="1"/>
    <col min="1407" max="1408" width="7.625" style="3" customWidth="1"/>
    <col min="1409" max="1409" width="8.875" style="3" customWidth="1"/>
    <col min="1410" max="1410" width="11.875" style="3" customWidth="1"/>
    <col min="1411" max="1445" width="7.625" style="3" customWidth="1"/>
    <col min="1446" max="1647" width="7" style="3"/>
    <col min="1648" max="1648" width="15.25" style="3" customWidth="1"/>
    <col min="1649" max="1649" width="7.625" style="3" customWidth="1"/>
    <col min="1650" max="1650" width="8.25" style="3" customWidth="1"/>
    <col min="1651" max="1652" width="7.625" style="3" customWidth="1"/>
    <col min="1653" max="1653" width="8.625" style="3" customWidth="1"/>
    <col min="1654" max="1654" width="9.125" style="3" customWidth="1"/>
    <col min="1655" max="1655" width="7.625" style="3" customWidth="1"/>
    <col min="1656" max="1656" width="10.625" style="3" customWidth="1"/>
    <col min="1657" max="1658" width="7.625" style="3" customWidth="1"/>
    <col min="1659" max="1659" width="8.625" style="3" customWidth="1"/>
    <col min="1660" max="1660" width="11.375" style="3" customWidth="1"/>
    <col min="1661" max="1661" width="7.625" style="3" customWidth="1"/>
    <col min="1662" max="1662" width="11.375" style="3" customWidth="1"/>
    <col min="1663" max="1664" width="7.625" style="3" customWidth="1"/>
    <col min="1665" max="1665" width="8.875" style="3" customWidth="1"/>
    <col min="1666" max="1666" width="11.875" style="3" customWidth="1"/>
    <col min="1667" max="1701" width="7.625" style="3" customWidth="1"/>
    <col min="1702" max="1903" width="7" style="3"/>
    <col min="1904" max="1904" width="15.25" style="3" customWidth="1"/>
    <col min="1905" max="1905" width="7.625" style="3" customWidth="1"/>
    <col min="1906" max="1906" width="8.25" style="3" customWidth="1"/>
    <col min="1907" max="1908" width="7.625" style="3" customWidth="1"/>
    <col min="1909" max="1909" width="8.625" style="3" customWidth="1"/>
    <col min="1910" max="1910" width="9.125" style="3" customWidth="1"/>
    <col min="1911" max="1911" width="7.625" style="3" customWidth="1"/>
    <col min="1912" max="1912" width="10.625" style="3" customWidth="1"/>
    <col min="1913" max="1914" width="7.625" style="3" customWidth="1"/>
    <col min="1915" max="1915" width="8.625" style="3" customWidth="1"/>
    <col min="1916" max="1916" width="11.375" style="3" customWidth="1"/>
    <col min="1917" max="1917" width="7.625" style="3" customWidth="1"/>
    <col min="1918" max="1918" width="11.375" style="3" customWidth="1"/>
    <col min="1919" max="1920" width="7.625" style="3" customWidth="1"/>
    <col min="1921" max="1921" width="8.875" style="3" customWidth="1"/>
    <col min="1922" max="1922" width="11.875" style="3" customWidth="1"/>
    <col min="1923" max="1957" width="7.625" style="3" customWidth="1"/>
    <col min="1958" max="2159" width="7" style="3"/>
    <col min="2160" max="2160" width="15.25" style="3" customWidth="1"/>
    <col min="2161" max="2161" width="7.625" style="3" customWidth="1"/>
    <col min="2162" max="2162" width="8.25" style="3" customWidth="1"/>
    <col min="2163" max="2164" width="7.625" style="3" customWidth="1"/>
    <col min="2165" max="2165" width="8.625" style="3" customWidth="1"/>
    <col min="2166" max="2166" width="9.125" style="3" customWidth="1"/>
    <col min="2167" max="2167" width="7.625" style="3" customWidth="1"/>
    <col min="2168" max="2168" width="10.625" style="3" customWidth="1"/>
    <col min="2169" max="2170" width="7.625" style="3" customWidth="1"/>
    <col min="2171" max="2171" width="8.625" style="3" customWidth="1"/>
    <col min="2172" max="2172" width="11.375" style="3" customWidth="1"/>
    <col min="2173" max="2173" width="7.625" style="3" customWidth="1"/>
    <col min="2174" max="2174" width="11.375" style="3" customWidth="1"/>
    <col min="2175" max="2176" width="7.625" style="3" customWidth="1"/>
    <col min="2177" max="2177" width="8.875" style="3" customWidth="1"/>
    <col min="2178" max="2178" width="11.875" style="3" customWidth="1"/>
    <col min="2179" max="2213" width="7.625" style="3" customWidth="1"/>
    <col min="2214" max="2415" width="7" style="3"/>
    <col min="2416" max="2416" width="15.25" style="3" customWidth="1"/>
    <col min="2417" max="2417" width="7.625" style="3" customWidth="1"/>
    <col min="2418" max="2418" width="8.25" style="3" customWidth="1"/>
    <col min="2419" max="2420" width="7.625" style="3" customWidth="1"/>
    <col min="2421" max="2421" width="8.625" style="3" customWidth="1"/>
    <col min="2422" max="2422" width="9.125" style="3" customWidth="1"/>
    <col min="2423" max="2423" width="7.625" style="3" customWidth="1"/>
    <col min="2424" max="2424" width="10.625" style="3" customWidth="1"/>
    <col min="2425" max="2426" width="7.625" style="3" customWidth="1"/>
    <col min="2427" max="2427" width="8.625" style="3" customWidth="1"/>
    <col min="2428" max="2428" width="11.375" style="3" customWidth="1"/>
    <col min="2429" max="2429" width="7.625" style="3" customWidth="1"/>
    <col min="2430" max="2430" width="11.375" style="3" customWidth="1"/>
    <col min="2431" max="2432" width="7.625" style="3" customWidth="1"/>
    <col min="2433" max="2433" width="8.875" style="3" customWidth="1"/>
    <col min="2434" max="2434" width="11.875" style="3" customWidth="1"/>
    <col min="2435" max="2469" width="7.625" style="3" customWidth="1"/>
    <col min="2470" max="2671" width="7" style="3"/>
    <col min="2672" max="2672" width="15.25" style="3" customWidth="1"/>
    <col min="2673" max="2673" width="7.625" style="3" customWidth="1"/>
    <col min="2674" max="2674" width="8.25" style="3" customWidth="1"/>
    <col min="2675" max="2676" width="7.625" style="3" customWidth="1"/>
    <col min="2677" max="2677" width="8.625" style="3" customWidth="1"/>
    <col min="2678" max="2678" width="9.125" style="3" customWidth="1"/>
    <col min="2679" max="2679" width="7.625" style="3" customWidth="1"/>
    <col min="2680" max="2680" width="10.625" style="3" customWidth="1"/>
    <col min="2681" max="2682" width="7.625" style="3" customWidth="1"/>
    <col min="2683" max="2683" width="8.625" style="3" customWidth="1"/>
    <col min="2684" max="2684" width="11.375" style="3" customWidth="1"/>
    <col min="2685" max="2685" width="7.625" style="3" customWidth="1"/>
    <col min="2686" max="2686" width="11.375" style="3" customWidth="1"/>
    <col min="2687" max="2688" width="7.625" style="3" customWidth="1"/>
    <col min="2689" max="2689" width="8.875" style="3" customWidth="1"/>
    <col min="2690" max="2690" width="11.875" style="3" customWidth="1"/>
    <col min="2691" max="2725" width="7.625" style="3" customWidth="1"/>
    <col min="2726" max="2927" width="7" style="3"/>
    <col min="2928" max="2928" width="15.25" style="3" customWidth="1"/>
    <col min="2929" max="2929" width="7.625" style="3" customWidth="1"/>
    <col min="2930" max="2930" width="8.25" style="3" customWidth="1"/>
    <col min="2931" max="2932" width="7.625" style="3" customWidth="1"/>
    <col min="2933" max="2933" width="8.625" style="3" customWidth="1"/>
    <col min="2934" max="2934" width="9.125" style="3" customWidth="1"/>
    <col min="2935" max="2935" width="7.625" style="3" customWidth="1"/>
    <col min="2936" max="2936" width="10.625" style="3" customWidth="1"/>
    <col min="2937" max="2938" width="7.625" style="3" customWidth="1"/>
    <col min="2939" max="2939" width="8.625" style="3" customWidth="1"/>
    <col min="2940" max="2940" width="11.375" style="3" customWidth="1"/>
    <col min="2941" max="2941" width="7.625" style="3" customWidth="1"/>
    <col min="2942" max="2942" width="11.375" style="3" customWidth="1"/>
    <col min="2943" max="2944" width="7.625" style="3" customWidth="1"/>
    <col min="2945" max="2945" width="8.875" style="3" customWidth="1"/>
    <col min="2946" max="2946" width="11.875" style="3" customWidth="1"/>
    <col min="2947" max="2981" width="7.625" style="3" customWidth="1"/>
    <col min="2982" max="3183" width="7" style="3"/>
    <col min="3184" max="3184" width="15.25" style="3" customWidth="1"/>
    <col min="3185" max="3185" width="7.625" style="3" customWidth="1"/>
    <col min="3186" max="3186" width="8.25" style="3" customWidth="1"/>
    <col min="3187" max="3188" width="7.625" style="3" customWidth="1"/>
    <col min="3189" max="3189" width="8.625" style="3" customWidth="1"/>
    <col min="3190" max="3190" width="9.125" style="3" customWidth="1"/>
    <col min="3191" max="3191" width="7.625" style="3" customWidth="1"/>
    <col min="3192" max="3192" width="10.625" style="3" customWidth="1"/>
    <col min="3193" max="3194" width="7.625" style="3" customWidth="1"/>
    <col min="3195" max="3195" width="8.625" style="3" customWidth="1"/>
    <col min="3196" max="3196" width="11.375" style="3" customWidth="1"/>
    <col min="3197" max="3197" width="7.625" style="3" customWidth="1"/>
    <col min="3198" max="3198" width="11.375" style="3" customWidth="1"/>
    <col min="3199" max="3200" width="7.625" style="3" customWidth="1"/>
    <col min="3201" max="3201" width="8.875" style="3" customWidth="1"/>
    <col min="3202" max="3202" width="11.875" style="3" customWidth="1"/>
    <col min="3203" max="3237" width="7.625" style="3" customWidth="1"/>
    <col min="3238" max="3439" width="7" style="3"/>
    <col min="3440" max="3440" width="15.25" style="3" customWidth="1"/>
    <col min="3441" max="3441" width="7.625" style="3" customWidth="1"/>
    <col min="3442" max="3442" width="8.25" style="3" customWidth="1"/>
    <col min="3443" max="3444" width="7.625" style="3" customWidth="1"/>
    <col min="3445" max="3445" width="8.625" style="3" customWidth="1"/>
    <col min="3446" max="3446" width="9.125" style="3" customWidth="1"/>
    <col min="3447" max="3447" width="7.625" style="3" customWidth="1"/>
    <col min="3448" max="3448" width="10.625" style="3" customWidth="1"/>
    <col min="3449" max="3450" width="7.625" style="3" customWidth="1"/>
    <col min="3451" max="3451" width="8.625" style="3" customWidth="1"/>
    <col min="3452" max="3452" width="11.375" style="3" customWidth="1"/>
    <col min="3453" max="3453" width="7.625" style="3" customWidth="1"/>
    <col min="3454" max="3454" width="11.375" style="3" customWidth="1"/>
    <col min="3455" max="3456" width="7.625" style="3" customWidth="1"/>
    <col min="3457" max="3457" width="8.875" style="3" customWidth="1"/>
    <col min="3458" max="3458" width="11.875" style="3" customWidth="1"/>
    <col min="3459" max="3493" width="7.625" style="3" customWidth="1"/>
    <col min="3494" max="3695" width="7" style="3"/>
    <col min="3696" max="3696" width="15.25" style="3" customWidth="1"/>
    <col min="3697" max="3697" width="7.625" style="3" customWidth="1"/>
    <col min="3698" max="3698" width="8.25" style="3" customWidth="1"/>
    <col min="3699" max="3700" width="7.625" style="3" customWidth="1"/>
    <col min="3701" max="3701" width="8.625" style="3" customWidth="1"/>
    <col min="3702" max="3702" width="9.125" style="3" customWidth="1"/>
    <col min="3703" max="3703" width="7.625" style="3" customWidth="1"/>
    <col min="3704" max="3704" width="10.625" style="3" customWidth="1"/>
    <col min="3705" max="3706" width="7.625" style="3" customWidth="1"/>
    <col min="3707" max="3707" width="8.625" style="3" customWidth="1"/>
    <col min="3708" max="3708" width="11.375" style="3" customWidth="1"/>
    <col min="3709" max="3709" width="7.625" style="3" customWidth="1"/>
    <col min="3710" max="3710" width="11.375" style="3" customWidth="1"/>
    <col min="3711" max="3712" width="7.625" style="3" customWidth="1"/>
    <col min="3713" max="3713" width="8.875" style="3" customWidth="1"/>
    <col min="3714" max="3714" width="11.875" style="3" customWidth="1"/>
    <col min="3715" max="3749" width="7.625" style="3" customWidth="1"/>
    <col min="3750" max="3951" width="7" style="3"/>
    <col min="3952" max="3952" width="15.25" style="3" customWidth="1"/>
    <col min="3953" max="3953" width="7.625" style="3" customWidth="1"/>
    <col min="3954" max="3954" width="8.25" style="3" customWidth="1"/>
    <col min="3955" max="3956" width="7.625" style="3" customWidth="1"/>
    <col min="3957" max="3957" width="8.625" style="3" customWidth="1"/>
    <col min="3958" max="3958" width="9.125" style="3" customWidth="1"/>
    <col min="3959" max="3959" width="7.625" style="3" customWidth="1"/>
    <col min="3960" max="3960" width="10.625" style="3" customWidth="1"/>
    <col min="3961" max="3962" width="7.625" style="3" customWidth="1"/>
    <col min="3963" max="3963" width="8.625" style="3" customWidth="1"/>
    <col min="3964" max="3964" width="11.375" style="3" customWidth="1"/>
    <col min="3965" max="3965" width="7.625" style="3" customWidth="1"/>
    <col min="3966" max="3966" width="11.375" style="3" customWidth="1"/>
    <col min="3967" max="3968" width="7.625" style="3" customWidth="1"/>
    <col min="3969" max="3969" width="8.875" style="3" customWidth="1"/>
    <col min="3970" max="3970" width="11.875" style="3" customWidth="1"/>
    <col min="3971" max="4005" width="7.625" style="3" customWidth="1"/>
    <col min="4006" max="4207" width="7" style="3"/>
    <col min="4208" max="4208" width="15.25" style="3" customWidth="1"/>
    <col min="4209" max="4209" width="7.625" style="3" customWidth="1"/>
    <col min="4210" max="4210" width="8.25" style="3" customWidth="1"/>
    <col min="4211" max="4212" width="7.625" style="3" customWidth="1"/>
    <col min="4213" max="4213" width="8.625" style="3" customWidth="1"/>
    <col min="4214" max="4214" width="9.125" style="3" customWidth="1"/>
    <col min="4215" max="4215" width="7.625" style="3" customWidth="1"/>
    <col min="4216" max="4216" width="10.625" style="3" customWidth="1"/>
    <col min="4217" max="4218" width="7.625" style="3" customWidth="1"/>
    <col min="4219" max="4219" width="8.625" style="3" customWidth="1"/>
    <col min="4220" max="4220" width="11.375" style="3" customWidth="1"/>
    <col min="4221" max="4221" width="7.625" style="3" customWidth="1"/>
    <col min="4222" max="4222" width="11.375" style="3" customWidth="1"/>
    <col min="4223" max="4224" width="7.625" style="3" customWidth="1"/>
    <col min="4225" max="4225" width="8.875" style="3" customWidth="1"/>
    <col min="4226" max="4226" width="11.875" style="3" customWidth="1"/>
    <col min="4227" max="4261" width="7.625" style="3" customWidth="1"/>
    <col min="4262" max="4463" width="7" style="3"/>
    <col min="4464" max="4464" width="15.25" style="3" customWidth="1"/>
    <col min="4465" max="4465" width="7.625" style="3" customWidth="1"/>
    <col min="4466" max="4466" width="8.25" style="3" customWidth="1"/>
    <col min="4467" max="4468" width="7.625" style="3" customWidth="1"/>
    <col min="4469" max="4469" width="8.625" style="3" customWidth="1"/>
    <col min="4470" max="4470" width="9.125" style="3" customWidth="1"/>
    <col min="4471" max="4471" width="7.625" style="3" customWidth="1"/>
    <col min="4472" max="4472" width="10.625" style="3" customWidth="1"/>
    <col min="4473" max="4474" width="7.625" style="3" customWidth="1"/>
    <col min="4475" max="4475" width="8.625" style="3" customWidth="1"/>
    <col min="4476" max="4476" width="11.375" style="3" customWidth="1"/>
    <col min="4477" max="4477" width="7.625" style="3" customWidth="1"/>
    <col min="4478" max="4478" width="11.375" style="3" customWidth="1"/>
    <col min="4479" max="4480" width="7.625" style="3" customWidth="1"/>
    <col min="4481" max="4481" width="8.875" style="3" customWidth="1"/>
    <col min="4482" max="4482" width="11.875" style="3" customWidth="1"/>
    <col min="4483" max="4517" width="7.625" style="3" customWidth="1"/>
    <col min="4518" max="4719" width="7" style="3"/>
    <col min="4720" max="4720" width="15.25" style="3" customWidth="1"/>
    <col min="4721" max="4721" width="7.625" style="3" customWidth="1"/>
    <col min="4722" max="4722" width="8.25" style="3" customWidth="1"/>
    <col min="4723" max="4724" width="7.625" style="3" customWidth="1"/>
    <col min="4725" max="4725" width="8.625" style="3" customWidth="1"/>
    <col min="4726" max="4726" width="9.125" style="3" customWidth="1"/>
    <col min="4727" max="4727" width="7.625" style="3" customWidth="1"/>
    <col min="4728" max="4728" width="10.625" style="3" customWidth="1"/>
    <col min="4729" max="4730" width="7.625" style="3" customWidth="1"/>
    <col min="4731" max="4731" width="8.625" style="3" customWidth="1"/>
    <col min="4732" max="4732" width="11.375" style="3" customWidth="1"/>
    <col min="4733" max="4733" width="7.625" style="3" customWidth="1"/>
    <col min="4734" max="4734" width="11.375" style="3" customWidth="1"/>
    <col min="4735" max="4736" width="7.625" style="3" customWidth="1"/>
    <col min="4737" max="4737" width="8.875" style="3" customWidth="1"/>
    <col min="4738" max="4738" width="11.875" style="3" customWidth="1"/>
    <col min="4739" max="4773" width="7.625" style="3" customWidth="1"/>
    <col min="4774" max="4975" width="7" style="3"/>
    <col min="4976" max="4976" width="15.25" style="3" customWidth="1"/>
    <col min="4977" max="4977" width="7.625" style="3" customWidth="1"/>
    <col min="4978" max="4978" width="8.25" style="3" customWidth="1"/>
    <col min="4979" max="4980" width="7.625" style="3" customWidth="1"/>
    <col min="4981" max="4981" width="8.625" style="3" customWidth="1"/>
    <col min="4982" max="4982" width="9.125" style="3" customWidth="1"/>
    <col min="4983" max="4983" width="7.625" style="3" customWidth="1"/>
    <col min="4984" max="4984" width="10.625" style="3" customWidth="1"/>
    <col min="4985" max="4986" width="7.625" style="3" customWidth="1"/>
    <col min="4987" max="4987" width="8.625" style="3" customWidth="1"/>
    <col min="4988" max="4988" width="11.375" style="3" customWidth="1"/>
    <col min="4989" max="4989" width="7.625" style="3" customWidth="1"/>
    <col min="4990" max="4990" width="11.375" style="3" customWidth="1"/>
    <col min="4991" max="4992" width="7.625" style="3" customWidth="1"/>
    <col min="4993" max="4993" width="8.875" style="3" customWidth="1"/>
    <col min="4994" max="4994" width="11.875" style="3" customWidth="1"/>
    <col min="4995" max="5029" width="7.625" style="3" customWidth="1"/>
    <col min="5030" max="5231" width="7" style="3"/>
    <col min="5232" max="5232" width="15.25" style="3" customWidth="1"/>
    <col min="5233" max="5233" width="7.625" style="3" customWidth="1"/>
    <col min="5234" max="5234" width="8.25" style="3" customWidth="1"/>
    <col min="5235" max="5236" width="7.625" style="3" customWidth="1"/>
    <col min="5237" max="5237" width="8.625" style="3" customWidth="1"/>
    <col min="5238" max="5238" width="9.125" style="3" customWidth="1"/>
    <col min="5239" max="5239" width="7.625" style="3" customWidth="1"/>
    <col min="5240" max="5240" width="10.625" style="3" customWidth="1"/>
    <col min="5241" max="5242" width="7.625" style="3" customWidth="1"/>
    <col min="5243" max="5243" width="8.625" style="3" customWidth="1"/>
    <col min="5244" max="5244" width="11.375" style="3" customWidth="1"/>
    <col min="5245" max="5245" width="7.625" style="3" customWidth="1"/>
    <col min="5246" max="5246" width="11.375" style="3" customWidth="1"/>
    <col min="5247" max="5248" width="7.625" style="3" customWidth="1"/>
    <col min="5249" max="5249" width="8.875" style="3" customWidth="1"/>
    <col min="5250" max="5250" width="11.875" style="3" customWidth="1"/>
    <col min="5251" max="5285" width="7.625" style="3" customWidth="1"/>
    <col min="5286" max="5487" width="7" style="3"/>
    <col min="5488" max="5488" width="15.25" style="3" customWidth="1"/>
    <col min="5489" max="5489" width="7.625" style="3" customWidth="1"/>
    <col min="5490" max="5490" width="8.25" style="3" customWidth="1"/>
    <col min="5491" max="5492" width="7.625" style="3" customWidth="1"/>
    <col min="5493" max="5493" width="8.625" style="3" customWidth="1"/>
    <col min="5494" max="5494" width="9.125" style="3" customWidth="1"/>
    <col min="5495" max="5495" width="7.625" style="3" customWidth="1"/>
    <col min="5496" max="5496" width="10.625" style="3" customWidth="1"/>
    <col min="5497" max="5498" width="7.625" style="3" customWidth="1"/>
    <col min="5499" max="5499" width="8.625" style="3" customWidth="1"/>
    <col min="5500" max="5500" width="11.375" style="3" customWidth="1"/>
    <col min="5501" max="5501" width="7.625" style="3" customWidth="1"/>
    <col min="5502" max="5502" width="11.375" style="3" customWidth="1"/>
    <col min="5503" max="5504" width="7.625" style="3" customWidth="1"/>
    <col min="5505" max="5505" width="8.875" style="3" customWidth="1"/>
    <col min="5506" max="5506" width="11.875" style="3" customWidth="1"/>
    <col min="5507" max="5541" width="7.625" style="3" customWidth="1"/>
    <col min="5542" max="5743" width="7" style="3"/>
    <col min="5744" max="5744" width="15.25" style="3" customWidth="1"/>
    <col min="5745" max="5745" width="7.625" style="3" customWidth="1"/>
    <col min="5746" max="5746" width="8.25" style="3" customWidth="1"/>
    <col min="5747" max="5748" width="7.625" style="3" customWidth="1"/>
    <col min="5749" max="5749" width="8.625" style="3" customWidth="1"/>
    <col min="5750" max="5750" width="9.125" style="3" customWidth="1"/>
    <col min="5751" max="5751" width="7.625" style="3" customWidth="1"/>
    <col min="5752" max="5752" width="10.625" style="3" customWidth="1"/>
    <col min="5753" max="5754" width="7.625" style="3" customWidth="1"/>
    <col min="5755" max="5755" width="8.625" style="3" customWidth="1"/>
    <col min="5756" max="5756" width="11.375" style="3" customWidth="1"/>
    <col min="5757" max="5757" width="7.625" style="3" customWidth="1"/>
    <col min="5758" max="5758" width="11.375" style="3" customWidth="1"/>
    <col min="5759" max="5760" width="7.625" style="3" customWidth="1"/>
    <col min="5761" max="5761" width="8.875" style="3" customWidth="1"/>
    <col min="5762" max="5762" width="11.875" style="3" customWidth="1"/>
    <col min="5763" max="5797" width="7.625" style="3" customWidth="1"/>
    <col min="5798" max="5999" width="7" style="3"/>
    <col min="6000" max="6000" width="15.25" style="3" customWidth="1"/>
    <col min="6001" max="6001" width="7.625" style="3" customWidth="1"/>
    <col min="6002" max="6002" width="8.25" style="3" customWidth="1"/>
    <col min="6003" max="6004" width="7.625" style="3" customWidth="1"/>
    <col min="6005" max="6005" width="8.625" style="3" customWidth="1"/>
    <col min="6006" max="6006" width="9.125" style="3" customWidth="1"/>
    <col min="6007" max="6007" width="7.625" style="3" customWidth="1"/>
    <col min="6008" max="6008" width="10.625" style="3" customWidth="1"/>
    <col min="6009" max="6010" width="7.625" style="3" customWidth="1"/>
    <col min="6011" max="6011" width="8.625" style="3" customWidth="1"/>
    <col min="6012" max="6012" width="11.375" style="3" customWidth="1"/>
    <col min="6013" max="6013" width="7.625" style="3" customWidth="1"/>
    <col min="6014" max="6014" width="11.375" style="3" customWidth="1"/>
    <col min="6015" max="6016" width="7.625" style="3" customWidth="1"/>
    <col min="6017" max="6017" width="8.875" style="3" customWidth="1"/>
    <col min="6018" max="6018" width="11.875" style="3" customWidth="1"/>
    <col min="6019" max="6053" width="7.625" style="3" customWidth="1"/>
    <col min="6054" max="6255" width="7" style="3"/>
    <col min="6256" max="6256" width="15.25" style="3" customWidth="1"/>
    <col min="6257" max="6257" width="7.625" style="3" customWidth="1"/>
    <col min="6258" max="6258" width="8.25" style="3" customWidth="1"/>
    <col min="6259" max="6260" width="7.625" style="3" customWidth="1"/>
    <col min="6261" max="6261" width="8.625" style="3" customWidth="1"/>
    <col min="6262" max="6262" width="9.125" style="3" customWidth="1"/>
    <col min="6263" max="6263" width="7.625" style="3" customWidth="1"/>
    <col min="6264" max="6264" width="10.625" style="3" customWidth="1"/>
    <col min="6265" max="6266" width="7.625" style="3" customWidth="1"/>
    <col min="6267" max="6267" width="8.625" style="3" customWidth="1"/>
    <col min="6268" max="6268" width="11.375" style="3" customWidth="1"/>
    <col min="6269" max="6269" width="7.625" style="3" customWidth="1"/>
    <col min="6270" max="6270" width="11.375" style="3" customWidth="1"/>
    <col min="6271" max="6272" width="7.625" style="3" customWidth="1"/>
    <col min="6273" max="6273" width="8.875" style="3" customWidth="1"/>
    <col min="6274" max="6274" width="11.875" style="3" customWidth="1"/>
    <col min="6275" max="6309" width="7.625" style="3" customWidth="1"/>
    <col min="6310" max="6511" width="7" style="3"/>
    <col min="6512" max="6512" width="15.25" style="3" customWidth="1"/>
    <col min="6513" max="6513" width="7.625" style="3" customWidth="1"/>
    <col min="6514" max="6514" width="8.25" style="3" customWidth="1"/>
    <col min="6515" max="6516" width="7.625" style="3" customWidth="1"/>
    <col min="6517" max="6517" width="8.625" style="3" customWidth="1"/>
    <col min="6518" max="6518" width="9.125" style="3" customWidth="1"/>
    <col min="6519" max="6519" width="7.625" style="3" customWidth="1"/>
    <col min="6520" max="6520" width="10.625" style="3" customWidth="1"/>
    <col min="6521" max="6522" width="7.625" style="3" customWidth="1"/>
    <col min="6523" max="6523" width="8.625" style="3" customWidth="1"/>
    <col min="6524" max="6524" width="11.375" style="3" customWidth="1"/>
    <col min="6525" max="6525" width="7.625" style="3" customWidth="1"/>
    <col min="6526" max="6526" width="11.375" style="3" customWidth="1"/>
    <col min="6527" max="6528" width="7.625" style="3" customWidth="1"/>
    <col min="6529" max="6529" width="8.875" style="3" customWidth="1"/>
    <col min="6530" max="6530" width="11.875" style="3" customWidth="1"/>
    <col min="6531" max="6565" width="7.625" style="3" customWidth="1"/>
    <col min="6566" max="6767" width="7" style="3"/>
    <col min="6768" max="6768" width="15.25" style="3" customWidth="1"/>
    <col min="6769" max="6769" width="7.625" style="3" customWidth="1"/>
    <col min="6770" max="6770" width="8.25" style="3" customWidth="1"/>
    <col min="6771" max="6772" width="7.625" style="3" customWidth="1"/>
    <col min="6773" max="6773" width="8.625" style="3" customWidth="1"/>
    <col min="6774" max="6774" width="9.125" style="3" customWidth="1"/>
    <col min="6775" max="6775" width="7.625" style="3" customWidth="1"/>
    <col min="6776" max="6776" width="10.625" style="3" customWidth="1"/>
    <col min="6777" max="6778" width="7.625" style="3" customWidth="1"/>
    <col min="6779" max="6779" width="8.625" style="3" customWidth="1"/>
    <col min="6780" max="6780" width="11.375" style="3" customWidth="1"/>
    <col min="6781" max="6781" width="7.625" style="3" customWidth="1"/>
    <col min="6782" max="6782" width="11.375" style="3" customWidth="1"/>
    <col min="6783" max="6784" width="7.625" style="3" customWidth="1"/>
    <col min="6785" max="6785" width="8.875" style="3" customWidth="1"/>
    <col min="6786" max="6786" width="11.875" style="3" customWidth="1"/>
    <col min="6787" max="6821" width="7.625" style="3" customWidth="1"/>
    <col min="6822" max="7023" width="7" style="3"/>
    <col min="7024" max="7024" width="15.25" style="3" customWidth="1"/>
    <col min="7025" max="7025" width="7.625" style="3" customWidth="1"/>
    <col min="7026" max="7026" width="8.25" style="3" customWidth="1"/>
    <col min="7027" max="7028" width="7.625" style="3" customWidth="1"/>
    <col min="7029" max="7029" width="8.625" style="3" customWidth="1"/>
    <col min="7030" max="7030" width="9.125" style="3" customWidth="1"/>
    <col min="7031" max="7031" width="7.625" style="3" customWidth="1"/>
    <col min="7032" max="7032" width="10.625" style="3" customWidth="1"/>
    <col min="7033" max="7034" width="7.625" style="3" customWidth="1"/>
    <col min="7035" max="7035" width="8.625" style="3" customWidth="1"/>
    <col min="7036" max="7036" width="11.375" style="3" customWidth="1"/>
    <col min="7037" max="7037" width="7.625" style="3" customWidth="1"/>
    <col min="7038" max="7038" width="11.375" style="3" customWidth="1"/>
    <col min="7039" max="7040" width="7.625" style="3" customWidth="1"/>
    <col min="7041" max="7041" width="8.875" style="3" customWidth="1"/>
    <col min="7042" max="7042" width="11.875" style="3" customWidth="1"/>
    <col min="7043" max="7077" width="7.625" style="3" customWidth="1"/>
    <col min="7078" max="7279" width="7" style="3"/>
    <col min="7280" max="7280" width="15.25" style="3" customWidth="1"/>
    <col min="7281" max="7281" width="7.625" style="3" customWidth="1"/>
    <col min="7282" max="7282" width="8.25" style="3" customWidth="1"/>
    <col min="7283" max="7284" width="7.625" style="3" customWidth="1"/>
    <col min="7285" max="7285" width="8.625" style="3" customWidth="1"/>
    <col min="7286" max="7286" width="9.125" style="3" customWidth="1"/>
    <col min="7287" max="7287" width="7.625" style="3" customWidth="1"/>
    <col min="7288" max="7288" width="10.625" style="3" customWidth="1"/>
    <col min="7289" max="7290" width="7.625" style="3" customWidth="1"/>
    <col min="7291" max="7291" width="8.625" style="3" customWidth="1"/>
    <col min="7292" max="7292" width="11.375" style="3" customWidth="1"/>
    <col min="7293" max="7293" width="7.625" style="3" customWidth="1"/>
    <col min="7294" max="7294" width="11.375" style="3" customWidth="1"/>
    <col min="7295" max="7296" width="7.625" style="3" customWidth="1"/>
    <col min="7297" max="7297" width="8.875" style="3" customWidth="1"/>
    <col min="7298" max="7298" width="11.875" style="3" customWidth="1"/>
    <col min="7299" max="7333" width="7.625" style="3" customWidth="1"/>
    <col min="7334" max="7535" width="7" style="3"/>
    <col min="7536" max="7536" width="15.25" style="3" customWidth="1"/>
    <col min="7537" max="7537" width="7.625" style="3" customWidth="1"/>
    <col min="7538" max="7538" width="8.25" style="3" customWidth="1"/>
    <col min="7539" max="7540" width="7.625" style="3" customWidth="1"/>
    <col min="7541" max="7541" width="8.625" style="3" customWidth="1"/>
    <col min="7542" max="7542" width="9.125" style="3" customWidth="1"/>
    <col min="7543" max="7543" width="7.625" style="3" customWidth="1"/>
    <col min="7544" max="7544" width="10.625" style="3" customWidth="1"/>
    <col min="7545" max="7546" width="7.625" style="3" customWidth="1"/>
    <col min="7547" max="7547" width="8.625" style="3" customWidth="1"/>
    <col min="7548" max="7548" width="11.375" style="3" customWidth="1"/>
    <col min="7549" max="7549" width="7.625" style="3" customWidth="1"/>
    <col min="7550" max="7550" width="11.375" style="3" customWidth="1"/>
    <col min="7551" max="7552" width="7.625" style="3" customWidth="1"/>
    <col min="7553" max="7553" width="8.875" style="3" customWidth="1"/>
    <col min="7554" max="7554" width="11.875" style="3" customWidth="1"/>
    <col min="7555" max="7589" width="7.625" style="3" customWidth="1"/>
    <col min="7590" max="7791" width="7" style="3"/>
    <col min="7792" max="7792" width="15.25" style="3" customWidth="1"/>
    <col min="7793" max="7793" width="7.625" style="3" customWidth="1"/>
    <col min="7794" max="7794" width="8.25" style="3" customWidth="1"/>
    <col min="7795" max="7796" width="7.625" style="3" customWidth="1"/>
    <col min="7797" max="7797" width="8.625" style="3" customWidth="1"/>
    <col min="7798" max="7798" width="9.125" style="3" customWidth="1"/>
    <col min="7799" max="7799" width="7.625" style="3" customWidth="1"/>
    <col min="7800" max="7800" width="10.625" style="3" customWidth="1"/>
    <col min="7801" max="7802" width="7.625" style="3" customWidth="1"/>
    <col min="7803" max="7803" width="8.625" style="3" customWidth="1"/>
    <col min="7804" max="7804" width="11.375" style="3" customWidth="1"/>
    <col min="7805" max="7805" width="7.625" style="3" customWidth="1"/>
    <col min="7806" max="7806" width="11.375" style="3" customWidth="1"/>
    <col min="7807" max="7808" width="7.625" style="3" customWidth="1"/>
    <col min="7809" max="7809" width="8.875" style="3" customWidth="1"/>
    <col min="7810" max="7810" width="11.875" style="3" customWidth="1"/>
    <col min="7811" max="7845" width="7.625" style="3" customWidth="1"/>
    <col min="7846" max="8047" width="7" style="3"/>
    <col min="8048" max="8048" width="15.25" style="3" customWidth="1"/>
    <col min="8049" max="8049" width="7.625" style="3" customWidth="1"/>
    <col min="8050" max="8050" width="8.25" style="3" customWidth="1"/>
    <col min="8051" max="8052" width="7.625" style="3" customWidth="1"/>
    <col min="8053" max="8053" width="8.625" style="3" customWidth="1"/>
    <col min="8054" max="8054" width="9.125" style="3" customWidth="1"/>
    <col min="8055" max="8055" width="7.625" style="3" customWidth="1"/>
    <col min="8056" max="8056" width="10.625" style="3" customWidth="1"/>
    <col min="8057" max="8058" width="7.625" style="3" customWidth="1"/>
    <col min="8059" max="8059" width="8.625" style="3" customWidth="1"/>
    <col min="8060" max="8060" width="11.375" style="3" customWidth="1"/>
    <col min="8061" max="8061" width="7.625" style="3" customWidth="1"/>
    <col min="8062" max="8062" width="11.375" style="3" customWidth="1"/>
    <col min="8063" max="8064" width="7.625" style="3" customWidth="1"/>
    <col min="8065" max="8065" width="8.875" style="3" customWidth="1"/>
    <col min="8066" max="8066" width="11.875" style="3" customWidth="1"/>
    <col min="8067" max="8101" width="7.625" style="3" customWidth="1"/>
    <col min="8102" max="8303" width="7" style="3"/>
    <col min="8304" max="8304" width="15.25" style="3" customWidth="1"/>
    <col min="8305" max="8305" width="7.625" style="3" customWidth="1"/>
    <col min="8306" max="8306" width="8.25" style="3" customWidth="1"/>
    <col min="8307" max="8308" width="7.625" style="3" customWidth="1"/>
    <col min="8309" max="8309" width="8.625" style="3" customWidth="1"/>
    <col min="8310" max="8310" width="9.125" style="3" customWidth="1"/>
    <col min="8311" max="8311" width="7.625" style="3" customWidth="1"/>
    <col min="8312" max="8312" width="10.625" style="3" customWidth="1"/>
    <col min="8313" max="8314" width="7.625" style="3" customWidth="1"/>
    <col min="8315" max="8315" width="8.625" style="3" customWidth="1"/>
    <col min="8316" max="8316" width="11.375" style="3" customWidth="1"/>
    <col min="8317" max="8317" width="7.625" style="3" customWidth="1"/>
    <col min="8318" max="8318" width="11.375" style="3" customWidth="1"/>
    <col min="8319" max="8320" width="7.625" style="3" customWidth="1"/>
    <col min="8321" max="8321" width="8.875" style="3" customWidth="1"/>
    <col min="8322" max="8322" width="11.875" style="3" customWidth="1"/>
    <col min="8323" max="8357" width="7.625" style="3" customWidth="1"/>
    <col min="8358" max="8559" width="7" style="3"/>
    <col min="8560" max="8560" width="15.25" style="3" customWidth="1"/>
    <col min="8561" max="8561" width="7.625" style="3" customWidth="1"/>
    <col min="8562" max="8562" width="8.25" style="3" customWidth="1"/>
    <col min="8563" max="8564" width="7.625" style="3" customWidth="1"/>
    <col min="8565" max="8565" width="8.625" style="3" customWidth="1"/>
    <col min="8566" max="8566" width="9.125" style="3" customWidth="1"/>
    <col min="8567" max="8567" width="7.625" style="3" customWidth="1"/>
    <col min="8568" max="8568" width="10.625" style="3" customWidth="1"/>
    <col min="8569" max="8570" width="7.625" style="3" customWidth="1"/>
    <col min="8571" max="8571" width="8.625" style="3" customWidth="1"/>
    <col min="8572" max="8572" width="11.375" style="3" customWidth="1"/>
    <col min="8573" max="8573" width="7.625" style="3" customWidth="1"/>
    <col min="8574" max="8574" width="11.375" style="3" customWidth="1"/>
    <col min="8575" max="8576" width="7.625" style="3" customWidth="1"/>
    <col min="8577" max="8577" width="8.875" style="3" customWidth="1"/>
    <col min="8578" max="8578" width="11.875" style="3" customWidth="1"/>
    <col min="8579" max="8613" width="7.625" style="3" customWidth="1"/>
    <col min="8614" max="8815" width="7" style="3"/>
    <col min="8816" max="8816" width="15.25" style="3" customWidth="1"/>
    <col min="8817" max="8817" width="7.625" style="3" customWidth="1"/>
    <col min="8818" max="8818" width="8.25" style="3" customWidth="1"/>
    <col min="8819" max="8820" width="7.625" style="3" customWidth="1"/>
    <col min="8821" max="8821" width="8.625" style="3" customWidth="1"/>
    <col min="8822" max="8822" width="9.125" style="3" customWidth="1"/>
    <col min="8823" max="8823" width="7.625" style="3" customWidth="1"/>
    <col min="8824" max="8824" width="10.625" style="3" customWidth="1"/>
    <col min="8825" max="8826" width="7.625" style="3" customWidth="1"/>
    <col min="8827" max="8827" width="8.625" style="3" customWidth="1"/>
    <col min="8828" max="8828" width="11.375" style="3" customWidth="1"/>
    <col min="8829" max="8829" width="7.625" style="3" customWidth="1"/>
    <col min="8830" max="8830" width="11.375" style="3" customWidth="1"/>
    <col min="8831" max="8832" width="7.625" style="3" customWidth="1"/>
    <col min="8833" max="8833" width="8.875" style="3" customWidth="1"/>
    <col min="8834" max="8834" width="11.875" style="3" customWidth="1"/>
    <col min="8835" max="8869" width="7.625" style="3" customWidth="1"/>
    <col min="8870" max="9071" width="7" style="3"/>
    <col min="9072" max="9072" width="15.25" style="3" customWidth="1"/>
    <col min="9073" max="9073" width="7.625" style="3" customWidth="1"/>
    <col min="9074" max="9074" width="8.25" style="3" customWidth="1"/>
    <col min="9075" max="9076" width="7.625" style="3" customWidth="1"/>
    <col min="9077" max="9077" width="8.625" style="3" customWidth="1"/>
    <col min="9078" max="9078" width="9.125" style="3" customWidth="1"/>
    <col min="9079" max="9079" width="7.625" style="3" customWidth="1"/>
    <col min="9080" max="9080" width="10.625" style="3" customWidth="1"/>
    <col min="9081" max="9082" width="7.625" style="3" customWidth="1"/>
    <col min="9083" max="9083" width="8.625" style="3" customWidth="1"/>
    <col min="9084" max="9084" width="11.375" style="3" customWidth="1"/>
    <col min="9085" max="9085" width="7.625" style="3" customWidth="1"/>
    <col min="9086" max="9086" width="11.375" style="3" customWidth="1"/>
    <col min="9087" max="9088" width="7.625" style="3" customWidth="1"/>
    <col min="9089" max="9089" width="8.875" style="3" customWidth="1"/>
    <col min="9090" max="9090" width="11.875" style="3" customWidth="1"/>
    <col min="9091" max="9125" width="7.625" style="3" customWidth="1"/>
    <col min="9126" max="9327" width="7" style="3"/>
    <col min="9328" max="9328" width="15.25" style="3" customWidth="1"/>
    <col min="9329" max="9329" width="7.625" style="3" customWidth="1"/>
    <col min="9330" max="9330" width="8.25" style="3" customWidth="1"/>
    <col min="9331" max="9332" width="7.625" style="3" customWidth="1"/>
    <col min="9333" max="9333" width="8.625" style="3" customWidth="1"/>
    <col min="9334" max="9334" width="9.125" style="3" customWidth="1"/>
    <col min="9335" max="9335" width="7.625" style="3" customWidth="1"/>
    <col min="9336" max="9336" width="10.625" style="3" customWidth="1"/>
    <col min="9337" max="9338" width="7.625" style="3" customWidth="1"/>
    <col min="9339" max="9339" width="8.625" style="3" customWidth="1"/>
    <col min="9340" max="9340" width="11.375" style="3" customWidth="1"/>
    <col min="9341" max="9341" width="7.625" style="3" customWidth="1"/>
    <col min="9342" max="9342" width="11.375" style="3" customWidth="1"/>
    <col min="9343" max="9344" width="7.625" style="3" customWidth="1"/>
    <col min="9345" max="9345" width="8.875" style="3" customWidth="1"/>
    <col min="9346" max="9346" width="11.875" style="3" customWidth="1"/>
    <col min="9347" max="9381" width="7.625" style="3" customWidth="1"/>
    <col min="9382" max="9583" width="7" style="3"/>
    <col min="9584" max="9584" width="15.25" style="3" customWidth="1"/>
    <col min="9585" max="9585" width="7.625" style="3" customWidth="1"/>
    <col min="9586" max="9586" width="8.25" style="3" customWidth="1"/>
    <col min="9587" max="9588" width="7.625" style="3" customWidth="1"/>
    <col min="9589" max="9589" width="8.625" style="3" customWidth="1"/>
    <col min="9590" max="9590" width="9.125" style="3" customWidth="1"/>
    <col min="9591" max="9591" width="7.625" style="3" customWidth="1"/>
    <col min="9592" max="9592" width="10.625" style="3" customWidth="1"/>
    <col min="9593" max="9594" width="7.625" style="3" customWidth="1"/>
    <col min="9595" max="9595" width="8.625" style="3" customWidth="1"/>
    <col min="9596" max="9596" width="11.375" style="3" customWidth="1"/>
    <col min="9597" max="9597" width="7.625" style="3" customWidth="1"/>
    <col min="9598" max="9598" width="11.375" style="3" customWidth="1"/>
    <col min="9599" max="9600" width="7.625" style="3" customWidth="1"/>
    <col min="9601" max="9601" width="8.875" style="3" customWidth="1"/>
    <col min="9602" max="9602" width="11.875" style="3" customWidth="1"/>
    <col min="9603" max="9637" width="7.625" style="3" customWidth="1"/>
    <col min="9638" max="9839" width="7" style="3"/>
    <col min="9840" max="9840" width="15.25" style="3" customWidth="1"/>
    <col min="9841" max="9841" width="7.625" style="3" customWidth="1"/>
    <col min="9842" max="9842" width="8.25" style="3" customWidth="1"/>
    <col min="9843" max="9844" width="7.625" style="3" customWidth="1"/>
    <col min="9845" max="9845" width="8.625" style="3" customWidth="1"/>
    <col min="9846" max="9846" width="9.125" style="3" customWidth="1"/>
    <col min="9847" max="9847" width="7.625" style="3" customWidth="1"/>
    <col min="9848" max="9848" width="10.625" style="3" customWidth="1"/>
    <col min="9849" max="9850" width="7.625" style="3" customWidth="1"/>
    <col min="9851" max="9851" width="8.625" style="3" customWidth="1"/>
    <col min="9852" max="9852" width="11.375" style="3" customWidth="1"/>
    <col min="9853" max="9853" width="7.625" style="3" customWidth="1"/>
    <col min="9854" max="9854" width="11.375" style="3" customWidth="1"/>
    <col min="9855" max="9856" width="7.625" style="3" customWidth="1"/>
    <col min="9857" max="9857" width="8.875" style="3" customWidth="1"/>
    <col min="9858" max="9858" width="11.875" style="3" customWidth="1"/>
    <col min="9859" max="9893" width="7.625" style="3" customWidth="1"/>
    <col min="9894" max="10095" width="7" style="3"/>
    <col min="10096" max="10096" width="15.25" style="3" customWidth="1"/>
    <col min="10097" max="10097" width="7.625" style="3" customWidth="1"/>
    <col min="10098" max="10098" width="8.25" style="3" customWidth="1"/>
    <col min="10099" max="10100" width="7.625" style="3" customWidth="1"/>
    <col min="10101" max="10101" width="8.625" style="3" customWidth="1"/>
    <col min="10102" max="10102" width="9.125" style="3" customWidth="1"/>
    <col min="10103" max="10103" width="7.625" style="3" customWidth="1"/>
    <col min="10104" max="10104" width="10.625" style="3" customWidth="1"/>
    <col min="10105" max="10106" width="7.625" style="3" customWidth="1"/>
    <col min="10107" max="10107" width="8.625" style="3" customWidth="1"/>
    <col min="10108" max="10108" width="11.375" style="3" customWidth="1"/>
    <col min="10109" max="10109" width="7.625" style="3" customWidth="1"/>
    <col min="10110" max="10110" width="11.375" style="3" customWidth="1"/>
    <col min="10111" max="10112" width="7.625" style="3" customWidth="1"/>
    <col min="10113" max="10113" width="8.875" style="3" customWidth="1"/>
    <col min="10114" max="10114" width="11.875" style="3" customWidth="1"/>
    <col min="10115" max="10149" width="7.625" style="3" customWidth="1"/>
    <col min="10150" max="10351" width="7" style="3"/>
    <col min="10352" max="10352" width="15.25" style="3" customWidth="1"/>
    <col min="10353" max="10353" width="7.625" style="3" customWidth="1"/>
    <col min="10354" max="10354" width="8.25" style="3" customWidth="1"/>
    <col min="10355" max="10356" width="7.625" style="3" customWidth="1"/>
    <col min="10357" max="10357" width="8.625" style="3" customWidth="1"/>
    <col min="10358" max="10358" width="9.125" style="3" customWidth="1"/>
    <col min="10359" max="10359" width="7.625" style="3" customWidth="1"/>
    <col min="10360" max="10360" width="10.625" style="3" customWidth="1"/>
    <col min="10361" max="10362" width="7.625" style="3" customWidth="1"/>
    <col min="10363" max="10363" width="8.625" style="3" customWidth="1"/>
    <col min="10364" max="10364" width="11.375" style="3" customWidth="1"/>
    <col min="10365" max="10365" width="7.625" style="3" customWidth="1"/>
    <col min="10366" max="10366" width="11.375" style="3" customWidth="1"/>
    <col min="10367" max="10368" width="7.625" style="3" customWidth="1"/>
    <col min="10369" max="10369" width="8.875" style="3" customWidth="1"/>
    <col min="10370" max="10370" width="11.875" style="3" customWidth="1"/>
    <col min="10371" max="10405" width="7.625" style="3" customWidth="1"/>
    <col min="10406" max="10607" width="7" style="3"/>
    <col min="10608" max="10608" width="15.25" style="3" customWidth="1"/>
    <col min="10609" max="10609" width="7.625" style="3" customWidth="1"/>
    <col min="10610" max="10610" width="8.25" style="3" customWidth="1"/>
    <col min="10611" max="10612" width="7.625" style="3" customWidth="1"/>
    <col min="10613" max="10613" width="8.625" style="3" customWidth="1"/>
    <col min="10614" max="10614" width="9.125" style="3" customWidth="1"/>
    <col min="10615" max="10615" width="7.625" style="3" customWidth="1"/>
    <col min="10616" max="10616" width="10.625" style="3" customWidth="1"/>
    <col min="10617" max="10618" width="7.625" style="3" customWidth="1"/>
    <col min="10619" max="10619" width="8.625" style="3" customWidth="1"/>
    <col min="10620" max="10620" width="11.375" style="3" customWidth="1"/>
    <col min="10621" max="10621" width="7.625" style="3" customWidth="1"/>
    <col min="10622" max="10622" width="11.375" style="3" customWidth="1"/>
    <col min="10623" max="10624" width="7.625" style="3" customWidth="1"/>
    <col min="10625" max="10625" width="8.875" style="3" customWidth="1"/>
    <col min="10626" max="10626" width="11.875" style="3" customWidth="1"/>
    <col min="10627" max="10661" width="7.625" style="3" customWidth="1"/>
    <col min="10662" max="10863" width="7" style="3"/>
    <col min="10864" max="10864" width="15.25" style="3" customWidth="1"/>
    <col min="10865" max="10865" width="7.625" style="3" customWidth="1"/>
    <col min="10866" max="10866" width="8.25" style="3" customWidth="1"/>
    <col min="10867" max="10868" width="7.625" style="3" customWidth="1"/>
    <col min="10869" max="10869" width="8.625" style="3" customWidth="1"/>
    <col min="10870" max="10870" width="9.125" style="3" customWidth="1"/>
    <col min="10871" max="10871" width="7.625" style="3" customWidth="1"/>
    <col min="10872" max="10872" width="10.625" style="3" customWidth="1"/>
    <col min="10873" max="10874" width="7.625" style="3" customWidth="1"/>
    <col min="10875" max="10875" width="8.625" style="3" customWidth="1"/>
    <col min="10876" max="10876" width="11.375" style="3" customWidth="1"/>
    <col min="10877" max="10877" width="7.625" style="3" customWidth="1"/>
    <col min="10878" max="10878" width="11.375" style="3" customWidth="1"/>
    <col min="10879" max="10880" width="7.625" style="3" customWidth="1"/>
    <col min="10881" max="10881" width="8.875" style="3" customWidth="1"/>
    <col min="10882" max="10882" width="11.875" style="3" customWidth="1"/>
    <col min="10883" max="10917" width="7.625" style="3" customWidth="1"/>
    <col min="10918" max="11119" width="7" style="3"/>
    <col min="11120" max="11120" width="15.25" style="3" customWidth="1"/>
    <col min="11121" max="11121" width="7.625" style="3" customWidth="1"/>
    <col min="11122" max="11122" width="8.25" style="3" customWidth="1"/>
    <col min="11123" max="11124" width="7.625" style="3" customWidth="1"/>
    <col min="11125" max="11125" width="8.625" style="3" customWidth="1"/>
    <col min="11126" max="11126" width="9.125" style="3" customWidth="1"/>
    <col min="11127" max="11127" width="7.625" style="3" customWidth="1"/>
    <col min="11128" max="11128" width="10.625" style="3" customWidth="1"/>
    <col min="11129" max="11130" width="7.625" style="3" customWidth="1"/>
    <col min="11131" max="11131" width="8.625" style="3" customWidth="1"/>
    <col min="11132" max="11132" width="11.375" style="3" customWidth="1"/>
    <col min="11133" max="11133" width="7.625" style="3" customWidth="1"/>
    <col min="11134" max="11134" width="11.375" style="3" customWidth="1"/>
    <col min="11135" max="11136" width="7.625" style="3" customWidth="1"/>
    <col min="11137" max="11137" width="8.875" style="3" customWidth="1"/>
    <col min="11138" max="11138" width="11.875" style="3" customWidth="1"/>
    <col min="11139" max="11173" width="7.625" style="3" customWidth="1"/>
    <col min="11174" max="11375" width="7" style="3"/>
    <col min="11376" max="11376" width="15.25" style="3" customWidth="1"/>
    <col min="11377" max="11377" width="7.625" style="3" customWidth="1"/>
    <col min="11378" max="11378" width="8.25" style="3" customWidth="1"/>
    <col min="11379" max="11380" width="7.625" style="3" customWidth="1"/>
    <col min="11381" max="11381" width="8.625" style="3" customWidth="1"/>
    <col min="11382" max="11382" width="9.125" style="3" customWidth="1"/>
    <col min="11383" max="11383" width="7.625" style="3" customWidth="1"/>
    <col min="11384" max="11384" width="10.625" style="3" customWidth="1"/>
    <col min="11385" max="11386" width="7.625" style="3" customWidth="1"/>
    <col min="11387" max="11387" width="8.625" style="3" customWidth="1"/>
    <col min="11388" max="11388" width="11.375" style="3" customWidth="1"/>
    <col min="11389" max="11389" width="7.625" style="3" customWidth="1"/>
    <col min="11390" max="11390" width="11.375" style="3" customWidth="1"/>
    <col min="11391" max="11392" width="7.625" style="3" customWidth="1"/>
    <col min="11393" max="11393" width="8.875" style="3" customWidth="1"/>
    <col min="11394" max="11394" width="11.875" style="3" customWidth="1"/>
    <col min="11395" max="11429" width="7.625" style="3" customWidth="1"/>
    <col min="11430" max="11631" width="7" style="3"/>
    <col min="11632" max="11632" width="15.25" style="3" customWidth="1"/>
    <col min="11633" max="11633" width="7.625" style="3" customWidth="1"/>
    <col min="11634" max="11634" width="8.25" style="3" customWidth="1"/>
    <col min="11635" max="11636" width="7.625" style="3" customWidth="1"/>
    <col min="11637" max="11637" width="8.625" style="3" customWidth="1"/>
    <col min="11638" max="11638" width="9.125" style="3" customWidth="1"/>
    <col min="11639" max="11639" width="7.625" style="3" customWidth="1"/>
    <col min="11640" max="11640" width="10.625" style="3" customWidth="1"/>
    <col min="11641" max="11642" width="7.625" style="3" customWidth="1"/>
    <col min="11643" max="11643" width="8.625" style="3" customWidth="1"/>
    <col min="11644" max="11644" width="11.375" style="3" customWidth="1"/>
    <col min="11645" max="11645" width="7.625" style="3" customWidth="1"/>
    <col min="11646" max="11646" width="11.375" style="3" customWidth="1"/>
    <col min="11647" max="11648" width="7.625" style="3" customWidth="1"/>
    <col min="11649" max="11649" width="8.875" style="3" customWidth="1"/>
    <col min="11650" max="11650" width="11.875" style="3" customWidth="1"/>
    <col min="11651" max="11685" width="7.625" style="3" customWidth="1"/>
    <col min="11686" max="11887" width="7" style="3"/>
    <col min="11888" max="11888" width="15.25" style="3" customWidth="1"/>
    <col min="11889" max="11889" width="7.625" style="3" customWidth="1"/>
    <col min="11890" max="11890" width="8.25" style="3" customWidth="1"/>
    <col min="11891" max="11892" width="7.625" style="3" customWidth="1"/>
    <col min="11893" max="11893" width="8.625" style="3" customWidth="1"/>
    <col min="11894" max="11894" width="9.125" style="3" customWidth="1"/>
    <col min="11895" max="11895" width="7.625" style="3" customWidth="1"/>
    <col min="11896" max="11896" width="10.625" style="3" customWidth="1"/>
    <col min="11897" max="11898" width="7.625" style="3" customWidth="1"/>
    <col min="11899" max="11899" width="8.625" style="3" customWidth="1"/>
    <col min="11900" max="11900" width="11.375" style="3" customWidth="1"/>
    <col min="11901" max="11901" width="7.625" style="3" customWidth="1"/>
    <col min="11902" max="11902" width="11.375" style="3" customWidth="1"/>
    <col min="11903" max="11904" width="7.625" style="3" customWidth="1"/>
    <col min="11905" max="11905" width="8.875" style="3" customWidth="1"/>
    <col min="11906" max="11906" width="11.875" style="3" customWidth="1"/>
    <col min="11907" max="11941" width="7.625" style="3" customWidth="1"/>
    <col min="11942" max="12143" width="7" style="3"/>
    <col min="12144" max="12144" width="15.25" style="3" customWidth="1"/>
    <col min="12145" max="12145" width="7.625" style="3" customWidth="1"/>
    <col min="12146" max="12146" width="8.25" style="3" customWidth="1"/>
    <col min="12147" max="12148" width="7.625" style="3" customWidth="1"/>
    <col min="12149" max="12149" width="8.625" style="3" customWidth="1"/>
    <col min="12150" max="12150" width="9.125" style="3" customWidth="1"/>
    <col min="12151" max="12151" width="7.625" style="3" customWidth="1"/>
    <col min="12152" max="12152" width="10.625" style="3" customWidth="1"/>
    <col min="12153" max="12154" width="7.625" style="3" customWidth="1"/>
    <col min="12155" max="12155" width="8.625" style="3" customWidth="1"/>
    <col min="12156" max="12156" width="11.375" style="3" customWidth="1"/>
    <col min="12157" max="12157" width="7.625" style="3" customWidth="1"/>
    <col min="12158" max="12158" width="11.375" style="3" customWidth="1"/>
    <col min="12159" max="12160" width="7.625" style="3" customWidth="1"/>
    <col min="12161" max="12161" width="8.875" style="3" customWidth="1"/>
    <col min="12162" max="12162" width="11.875" style="3" customWidth="1"/>
    <col min="12163" max="12197" width="7.625" style="3" customWidth="1"/>
    <col min="12198" max="12399" width="7" style="3"/>
    <col min="12400" max="12400" width="15.25" style="3" customWidth="1"/>
    <col min="12401" max="12401" width="7.625" style="3" customWidth="1"/>
    <col min="12402" max="12402" width="8.25" style="3" customWidth="1"/>
    <col min="12403" max="12404" width="7.625" style="3" customWidth="1"/>
    <col min="12405" max="12405" width="8.625" style="3" customWidth="1"/>
    <col min="12406" max="12406" width="9.125" style="3" customWidth="1"/>
    <col min="12407" max="12407" width="7.625" style="3" customWidth="1"/>
    <col min="12408" max="12408" width="10.625" style="3" customWidth="1"/>
    <col min="12409" max="12410" width="7.625" style="3" customWidth="1"/>
    <col min="12411" max="12411" width="8.625" style="3" customWidth="1"/>
    <col min="12412" max="12412" width="11.375" style="3" customWidth="1"/>
    <col min="12413" max="12413" width="7.625" style="3" customWidth="1"/>
    <col min="12414" max="12414" width="11.375" style="3" customWidth="1"/>
    <col min="12415" max="12416" width="7.625" style="3" customWidth="1"/>
    <col min="12417" max="12417" width="8.875" style="3" customWidth="1"/>
    <col min="12418" max="12418" width="11.875" style="3" customWidth="1"/>
    <col min="12419" max="12453" width="7.625" style="3" customWidth="1"/>
    <col min="12454" max="12655" width="7" style="3"/>
    <col min="12656" max="12656" width="15.25" style="3" customWidth="1"/>
    <col min="12657" max="12657" width="7.625" style="3" customWidth="1"/>
    <col min="12658" max="12658" width="8.25" style="3" customWidth="1"/>
    <col min="12659" max="12660" width="7.625" style="3" customWidth="1"/>
    <col min="12661" max="12661" width="8.625" style="3" customWidth="1"/>
    <col min="12662" max="12662" width="9.125" style="3" customWidth="1"/>
    <col min="12663" max="12663" width="7.625" style="3" customWidth="1"/>
    <col min="12664" max="12664" width="10.625" style="3" customWidth="1"/>
    <col min="12665" max="12666" width="7.625" style="3" customWidth="1"/>
    <col min="12667" max="12667" width="8.625" style="3" customWidth="1"/>
    <col min="12668" max="12668" width="11.375" style="3" customWidth="1"/>
    <col min="12669" max="12669" width="7.625" style="3" customWidth="1"/>
    <col min="12670" max="12670" width="11.375" style="3" customWidth="1"/>
    <col min="12671" max="12672" width="7.625" style="3" customWidth="1"/>
    <col min="12673" max="12673" width="8.875" style="3" customWidth="1"/>
    <col min="12674" max="12674" width="11.875" style="3" customWidth="1"/>
    <col min="12675" max="12709" width="7.625" style="3" customWidth="1"/>
    <col min="12710" max="12911" width="7" style="3"/>
    <col min="12912" max="12912" width="15.25" style="3" customWidth="1"/>
    <col min="12913" max="12913" width="7.625" style="3" customWidth="1"/>
    <col min="12914" max="12914" width="8.25" style="3" customWidth="1"/>
    <col min="12915" max="12916" width="7.625" style="3" customWidth="1"/>
    <col min="12917" max="12917" width="8.625" style="3" customWidth="1"/>
    <col min="12918" max="12918" width="9.125" style="3" customWidth="1"/>
    <col min="12919" max="12919" width="7.625" style="3" customWidth="1"/>
    <col min="12920" max="12920" width="10.625" style="3" customWidth="1"/>
    <col min="12921" max="12922" width="7.625" style="3" customWidth="1"/>
    <col min="12923" max="12923" width="8.625" style="3" customWidth="1"/>
    <col min="12924" max="12924" width="11.375" style="3" customWidth="1"/>
    <col min="12925" max="12925" width="7.625" style="3" customWidth="1"/>
    <col min="12926" max="12926" width="11.375" style="3" customWidth="1"/>
    <col min="12927" max="12928" width="7.625" style="3" customWidth="1"/>
    <col min="12929" max="12929" width="8.875" style="3" customWidth="1"/>
    <col min="12930" max="12930" width="11.875" style="3" customWidth="1"/>
    <col min="12931" max="12965" width="7.625" style="3" customWidth="1"/>
    <col min="12966" max="13167" width="7" style="3"/>
    <col min="13168" max="13168" width="15.25" style="3" customWidth="1"/>
    <col min="13169" max="13169" width="7.625" style="3" customWidth="1"/>
    <col min="13170" max="13170" width="8.25" style="3" customWidth="1"/>
    <col min="13171" max="13172" width="7.625" style="3" customWidth="1"/>
    <col min="13173" max="13173" width="8.625" style="3" customWidth="1"/>
    <col min="13174" max="13174" width="9.125" style="3" customWidth="1"/>
    <col min="13175" max="13175" width="7.625" style="3" customWidth="1"/>
    <col min="13176" max="13176" width="10.625" style="3" customWidth="1"/>
    <col min="13177" max="13178" width="7.625" style="3" customWidth="1"/>
    <col min="13179" max="13179" width="8.625" style="3" customWidth="1"/>
    <col min="13180" max="13180" width="11.375" style="3" customWidth="1"/>
    <col min="13181" max="13181" width="7.625" style="3" customWidth="1"/>
    <col min="13182" max="13182" width="11.375" style="3" customWidth="1"/>
    <col min="13183" max="13184" width="7.625" style="3" customWidth="1"/>
    <col min="13185" max="13185" width="8.875" style="3" customWidth="1"/>
    <col min="13186" max="13186" width="11.875" style="3" customWidth="1"/>
    <col min="13187" max="13221" width="7.625" style="3" customWidth="1"/>
    <col min="13222" max="13423" width="7" style="3"/>
    <col min="13424" max="13424" width="15.25" style="3" customWidth="1"/>
    <col min="13425" max="13425" width="7.625" style="3" customWidth="1"/>
    <col min="13426" max="13426" width="8.25" style="3" customWidth="1"/>
    <col min="13427" max="13428" width="7.625" style="3" customWidth="1"/>
    <col min="13429" max="13429" width="8.625" style="3" customWidth="1"/>
    <col min="13430" max="13430" width="9.125" style="3" customWidth="1"/>
    <col min="13431" max="13431" width="7.625" style="3" customWidth="1"/>
    <col min="13432" max="13432" width="10.625" style="3" customWidth="1"/>
    <col min="13433" max="13434" width="7.625" style="3" customWidth="1"/>
    <col min="13435" max="13435" width="8.625" style="3" customWidth="1"/>
    <col min="13436" max="13436" width="11.375" style="3" customWidth="1"/>
    <col min="13437" max="13437" width="7.625" style="3" customWidth="1"/>
    <col min="13438" max="13438" width="11.375" style="3" customWidth="1"/>
    <col min="13439" max="13440" width="7.625" style="3" customWidth="1"/>
    <col min="13441" max="13441" width="8.875" style="3" customWidth="1"/>
    <col min="13442" max="13442" width="11.875" style="3" customWidth="1"/>
    <col min="13443" max="13477" width="7.625" style="3" customWidth="1"/>
    <col min="13478" max="13679" width="7" style="3"/>
    <col min="13680" max="13680" width="15.25" style="3" customWidth="1"/>
    <col min="13681" max="13681" width="7.625" style="3" customWidth="1"/>
    <col min="13682" max="13682" width="8.25" style="3" customWidth="1"/>
    <col min="13683" max="13684" width="7.625" style="3" customWidth="1"/>
    <col min="13685" max="13685" width="8.625" style="3" customWidth="1"/>
    <col min="13686" max="13686" width="9.125" style="3" customWidth="1"/>
    <col min="13687" max="13687" width="7.625" style="3" customWidth="1"/>
    <col min="13688" max="13688" width="10.625" style="3" customWidth="1"/>
    <col min="13689" max="13690" width="7.625" style="3" customWidth="1"/>
    <col min="13691" max="13691" width="8.625" style="3" customWidth="1"/>
    <col min="13692" max="13692" width="11.375" style="3" customWidth="1"/>
    <col min="13693" max="13693" width="7.625" style="3" customWidth="1"/>
    <col min="13694" max="13694" width="11.375" style="3" customWidth="1"/>
    <col min="13695" max="13696" width="7.625" style="3" customWidth="1"/>
    <col min="13697" max="13697" width="8.875" style="3" customWidth="1"/>
    <col min="13698" max="13698" width="11.875" style="3" customWidth="1"/>
    <col min="13699" max="13733" width="7.625" style="3" customWidth="1"/>
    <col min="13734" max="13935" width="7" style="3"/>
    <col min="13936" max="13936" width="15.25" style="3" customWidth="1"/>
    <col min="13937" max="13937" width="7.625" style="3" customWidth="1"/>
    <col min="13938" max="13938" width="8.25" style="3" customWidth="1"/>
    <col min="13939" max="13940" width="7.625" style="3" customWidth="1"/>
    <col min="13941" max="13941" width="8.625" style="3" customWidth="1"/>
    <col min="13942" max="13942" width="9.125" style="3" customWidth="1"/>
    <col min="13943" max="13943" width="7.625" style="3" customWidth="1"/>
    <col min="13944" max="13944" width="10.625" style="3" customWidth="1"/>
    <col min="13945" max="13946" width="7.625" style="3" customWidth="1"/>
    <col min="13947" max="13947" width="8.625" style="3" customWidth="1"/>
    <col min="13948" max="13948" width="11.375" style="3" customWidth="1"/>
    <col min="13949" max="13949" width="7.625" style="3" customWidth="1"/>
    <col min="13950" max="13950" width="11.375" style="3" customWidth="1"/>
    <col min="13951" max="13952" width="7.625" style="3" customWidth="1"/>
    <col min="13953" max="13953" width="8.875" style="3" customWidth="1"/>
    <col min="13954" max="13954" width="11.875" style="3" customWidth="1"/>
    <col min="13955" max="13989" width="7.625" style="3" customWidth="1"/>
    <col min="13990" max="14191" width="7" style="3"/>
    <col min="14192" max="14192" width="15.25" style="3" customWidth="1"/>
    <col min="14193" max="14193" width="7.625" style="3" customWidth="1"/>
    <col min="14194" max="14194" width="8.25" style="3" customWidth="1"/>
    <col min="14195" max="14196" width="7.625" style="3" customWidth="1"/>
    <col min="14197" max="14197" width="8.625" style="3" customWidth="1"/>
    <col min="14198" max="14198" width="9.125" style="3" customWidth="1"/>
    <col min="14199" max="14199" width="7.625" style="3" customWidth="1"/>
    <col min="14200" max="14200" width="10.625" style="3" customWidth="1"/>
    <col min="14201" max="14202" width="7.625" style="3" customWidth="1"/>
    <col min="14203" max="14203" width="8.625" style="3" customWidth="1"/>
    <col min="14204" max="14204" width="11.375" style="3" customWidth="1"/>
    <col min="14205" max="14205" width="7.625" style="3" customWidth="1"/>
    <col min="14206" max="14206" width="11.375" style="3" customWidth="1"/>
    <col min="14207" max="14208" width="7.625" style="3" customWidth="1"/>
    <col min="14209" max="14209" width="8.875" style="3" customWidth="1"/>
    <col min="14210" max="14210" width="11.875" style="3" customWidth="1"/>
    <col min="14211" max="14245" width="7.625" style="3" customWidth="1"/>
    <col min="14246" max="14447" width="7" style="3"/>
    <col min="14448" max="14448" width="15.25" style="3" customWidth="1"/>
    <col min="14449" max="14449" width="7.625" style="3" customWidth="1"/>
    <col min="14450" max="14450" width="8.25" style="3" customWidth="1"/>
    <col min="14451" max="14452" width="7.625" style="3" customWidth="1"/>
    <col min="14453" max="14453" width="8.625" style="3" customWidth="1"/>
    <col min="14454" max="14454" width="9.125" style="3" customWidth="1"/>
    <col min="14455" max="14455" width="7.625" style="3" customWidth="1"/>
    <col min="14456" max="14456" width="10.625" style="3" customWidth="1"/>
    <col min="14457" max="14458" width="7.625" style="3" customWidth="1"/>
    <col min="14459" max="14459" width="8.625" style="3" customWidth="1"/>
    <col min="14460" max="14460" width="11.375" style="3" customWidth="1"/>
    <col min="14461" max="14461" width="7.625" style="3" customWidth="1"/>
    <col min="14462" max="14462" width="11.375" style="3" customWidth="1"/>
    <col min="14463" max="14464" width="7.625" style="3" customWidth="1"/>
    <col min="14465" max="14465" width="8.875" style="3" customWidth="1"/>
    <col min="14466" max="14466" width="11.875" style="3" customWidth="1"/>
    <col min="14467" max="14501" width="7.625" style="3" customWidth="1"/>
    <col min="14502" max="14703" width="7" style="3"/>
    <col min="14704" max="14704" width="15.25" style="3" customWidth="1"/>
    <col min="14705" max="14705" width="7.625" style="3" customWidth="1"/>
    <col min="14706" max="14706" width="8.25" style="3" customWidth="1"/>
    <col min="14707" max="14708" width="7.625" style="3" customWidth="1"/>
    <col min="14709" max="14709" width="8.625" style="3" customWidth="1"/>
    <col min="14710" max="14710" width="9.125" style="3" customWidth="1"/>
    <col min="14711" max="14711" width="7.625" style="3" customWidth="1"/>
    <col min="14712" max="14712" width="10.625" style="3" customWidth="1"/>
    <col min="14713" max="14714" width="7.625" style="3" customWidth="1"/>
    <col min="14715" max="14715" width="8.625" style="3" customWidth="1"/>
    <col min="14716" max="14716" width="11.375" style="3" customWidth="1"/>
    <col min="14717" max="14717" width="7.625" style="3" customWidth="1"/>
    <col min="14718" max="14718" width="11.375" style="3" customWidth="1"/>
    <col min="14719" max="14720" width="7.625" style="3" customWidth="1"/>
    <col min="14721" max="14721" width="8.875" style="3" customWidth="1"/>
    <col min="14722" max="14722" width="11.875" style="3" customWidth="1"/>
    <col min="14723" max="14757" width="7.625" style="3" customWidth="1"/>
    <col min="14758" max="14959" width="7" style="3"/>
    <col min="14960" max="14960" width="15.25" style="3" customWidth="1"/>
    <col min="14961" max="14961" width="7.625" style="3" customWidth="1"/>
    <col min="14962" max="14962" width="8.25" style="3" customWidth="1"/>
    <col min="14963" max="14964" width="7.625" style="3" customWidth="1"/>
    <col min="14965" max="14965" width="8.625" style="3" customWidth="1"/>
    <col min="14966" max="14966" width="9.125" style="3" customWidth="1"/>
    <col min="14967" max="14967" width="7.625" style="3" customWidth="1"/>
    <col min="14968" max="14968" width="10.625" style="3" customWidth="1"/>
    <col min="14969" max="14970" width="7.625" style="3" customWidth="1"/>
    <col min="14971" max="14971" width="8.625" style="3" customWidth="1"/>
    <col min="14972" max="14972" width="11.375" style="3" customWidth="1"/>
    <col min="14973" max="14973" width="7.625" style="3" customWidth="1"/>
    <col min="14974" max="14974" width="11.375" style="3" customWidth="1"/>
    <col min="14975" max="14976" width="7.625" style="3" customWidth="1"/>
    <col min="14977" max="14977" width="8.875" style="3" customWidth="1"/>
    <col min="14978" max="14978" width="11.875" style="3" customWidth="1"/>
    <col min="14979" max="15013" width="7.625" style="3" customWidth="1"/>
    <col min="15014" max="15215" width="7" style="3"/>
    <col min="15216" max="15216" width="15.25" style="3" customWidth="1"/>
    <col min="15217" max="15217" width="7.625" style="3" customWidth="1"/>
    <col min="15218" max="15218" width="8.25" style="3" customWidth="1"/>
    <col min="15219" max="15220" width="7.625" style="3" customWidth="1"/>
    <col min="15221" max="15221" width="8.625" style="3" customWidth="1"/>
    <col min="15222" max="15222" width="9.125" style="3" customWidth="1"/>
    <col min="15223" max="15223" width="7.625" style="3" customWidth="1"/>
    <col min="15224" max="15224" width="10.625" style="3" customWidth="1"/>
    <col min="15225" max="15226" width="7.625" style="3" customWidth="1"/>
    <col min="15227" max="15227" width="8.625" style="3" customWidth="1"/>
    <col min="15228" max="15228" width="11.375" style="3" customWidth="1"/>
    <col min="15229" max="15229" width="7.625" style="3" customWidth="1"/>
    <col min="15230" max="15230" width="11.375" style="3" customWidth="1"/>
    <col min="15231" max="15232" width="7.625" style="3" customWidth="1"/>
    <col min="15233" max="15233" width="8.875" style="3" customWidth="1"/>
    <col min="15234" max="15234" width="11.875" style="3" customWidth="1"/>
    <col min="15235" max="15269" width="7.625" style="3" customWidth="1"/>
    <col min="15270" max="15471" width="7" style="3"/>
    <col min="15472" max="15472" width="15.25" style="3" customWidth="1"/>
    <col min="15473" max="15473" width="7.625" style="3" customWidth="1"/>
    <col min="15474" max="15474" width="8.25" style="3" customWidth="1"/>
    <col min="15475" max="15476" width="7.625" style="3" customWidth="1"/>
    <col min="15477" max="15477" width="8.625" style="3" customWidth="1"/>
    <col min="15478" max="15478" width="9.125" style="3" customWidth="1"/>
    <col min="15479" max="15479" width="7.625" style="3" customWidth="1"/>
    <col min="15480" max="15480" width="10.625" style="3" customWidth="1"/>
    <col min="15481" max="15482" width="7.625" style="3" customWidth="1"/>
    <col min="15483" max="15483" width="8.625" style="3" customWidth="1"/>
    <col min="15484" max="15484" width="11.375" style="3" customWidth="1"/>
    <col min="15485" max="15485" width="7.625" style="3" customWidth="1"/>
    <col min="15486" max="15486" width="11.375" style="3" customWidth="1"/>
    <col min="15487" max="15488" width="7.625" style="3" customWidth="1"/>
    <col min="15489" max="15489" width="8.875" style="3" customWidth="1"/>
    <col min="15490" max="15490" width="11.875" style="3" customWidth="1"/>
    <col min="15491" max="15525" width="7.625" style="3" customWidth="1"/>
    <col min="15526" max="16384" width="7" style="3"/>
  </cols>
  <sheetData>
    <row r="1" spans="1:20" s="100" customFormat="1" ht="20.100000000000001" customHeight="1">
      <c r="A1" s="860" t="s">
        <v>2615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20" s="100" customFormat="1" ht="20.100000000000001" customHeight="1">
      <c r="A2" s="814"/>
      <c r="B2" s="861" t="s">
        <v>283</v>
      </c>
      <c r="C2" s="862"/>
      <c r="D2" s="862"/>
      <c r="E2" s="862"/>
      <c r="F2" s="862"/>
      <c r="G2" s="863"/>
      <c r="H2" s="864" t="s">
        <v>284</v>
      </c>
      <c r="I2" s="865"/>
      <c r="J2" s="865"/>
      <c r="K2" s="865"/>
      <c r="L2" s="865"/>
      <c r="M2" s="866"/>
      <c r="N2" s="864" t="s">
        <v>198</v>
      </c>
      <c r="O2" s="865"/>
      <c r="P2" s="865"/>
      <c r="Q2" s="865"/>
      <c r="R2" s="865"/>
      <c r="S2" s="865"/>
    </row>
    <row r="3" spans="1:20" s="100" customFormat="1" ht="20.100000000000001" customHeight="1">
      <c r="A3" s="815" t="s">
        <v>270</v>
      </c>
      <c r="B3" s="812" t="s">
        <v>182</v>
      </c>
      <c r="C3" s="101" t="s">
        <v>185</v>
      </c>
      <c r="D3" s="867" t="s">
        <v>186</v>
      </c>
      <c r="E3" s="868"/>
      <c r="F3" s="869"/>
      <c r="G3" s="102" t="s">
        <v>247</v>
      </c>
      <c r="H3" s="103" t="s">
        <v>182</v>
      </c>
      <c r="I3" s="101" t="s">
        <v>185</v>
      </c>
      <c r="J3" s="870" t="s">
        <v>186</v>
      </c>
      <c r="K3" s="871"/>
      <c r="L3" s="872"/>
      <c r="M3" s="104" t="s">
        <v>247</v>
      </c>
      <c r="N3" s="105" t="s">
        <v>182</v>
      </c>
      <c r="O3" s="106" t="s">
        <v>185</v>
      </c>
      <c r="P3" s="870" t="s">
        <v>186</v>
      </c>
      <c r="Q3" s="871"/>
      <c r="R3" s="872"/>
      <c r="S3" s="107" t="s">
        <v>247</v>
      </c>
    </row>
    <row r="4" spans="1:20" s="100" customFormat="1" ht="20.100000000000001" customHeight="1">
      <c r="A4" s="816"/>
      <c r="B4" s="813" t="s">
        <v>187</v>
      </c>
      <c r="C4" s="108" t="s">
        <v>188</v>
      </c>
      <c r="D4" s="109" t="s">
        <v>189</v>
      </c>
      <c r="E4" s="110" t="s">
        <v>190</v>
      </c>
      <c r="F4" s="109" t="s">
        <v>181</v>
      </c>
      <c r="G4" s="109" t="s">
        <v>248</v>
      </c>
      <c r="H4" s="111" t="s">
        <v>187</v>
      </c>
      <c r="I4" s="108" t="s">
        <v>188</v>
      </c>
      <c r="J4" s="112" t="s">
        <v>189</v>
      </c>
      <c r="K4" s="113" t="s">
        <v>190</v>
      </c>
      <c r="L4" s="112" t="s">
        <v>181</v>
      </c>
      <c r="M4" s="113" t="s">
        <v>248</v>
      </c>
      <c r="N4" s="111" t="s">
        <v>187</v>
      </c>
      <c r="O4" s="114" t="s">
        <v>188</v>
      </c>
      <c r="P4" s="115" t="s">
        <v>189</v>
      </c>
      <c r="Q4" s="116" t="s">
        <v>190</v>
      </c>
      <c r="R4" s="116" t="s">
        <v>181</v>
      </c>
      <c r="S4" s="115" t="s">
        <v>248</v>
      </c>
    </row>
    <row r="5" spans="1:20" s="2" customFormat="1" ht="20.100000000000001" customHeight="1">
      <c r="A5" s="331" t="s">
        <v>277</v>
      </c>
      <c r="B5" s="332"/>
      <c r="C5" s="333"/>
      <c r="D5" s="334"/>
      <c r="E5" s="334"/>
      <c r="F5" s="334"/>
      <c r="G5" s="334"/>
      <c r="H5" s="335"/>
      <c r="I5" s="333"/>
      <c r="J5" s="335"/>
      <c r="K5" s="335"/>
      <c r="L5" s="335"/>
      <c r="M5" s="335"/>
      <c r="N5" s="335"/>
      <c r="O5" s="333"/>
      <c r="P5" s="335"/>
      <c r="Q5" s="335"/>
      <c r="R5" s="335"/>
      <c r="S5" s="336"/>
    </row>
    <row r="6" spans="1:20" s="2" customFormat="1" ht="20.100000000000001" customHeight="1">
      <c r="A6" s="40" t="s">
        <v>62</v>
      </c>
      <c r="B6" s="35">
        <v>2</v>
      </c>
      <c r="C6" s="138">
        <v>57</v>
      </c>
      <c r="D6" s="35">
        <v>62</v>
      </c>
      <c r="E6" s="35">
        <v>49</v>
      </c>
      <c r="F6" s="35">
        <v>111</v>
      </c>
      <c r="G6" s="35">
        <v>24.82</v>
      </c>
      <c r="H6" s="243">
        <v>4</v>
      </c>
      <c r="I6" s="138">
        <v>307.19600000000003</v>
      </c>
      <c r="J6" s="243">
        <v>177</v>
      </c>
      <c r="K6" s="243">
        <v>100</v>
      </c>
      <c r="L6" s="243">
        <v>277</v>
      </c>
      <c r="M6" s="243">
        <v>8947.69</v>
      </c>
      <c r="N6" s="243">
        <v>6</v>
      </c>
      <c r="O6" s="138">
        <v>364.19600000000003</v>
      </c>
      <c r="P6" s="243">
        <v>239</v>
      </c>
      <c r="Q6" s="243">
        <v>149</v>
      </c>
      <c r="R6" s="243">
        <v>388</v>
      </c>
      <c r="S6" s="250">
        <v>8972.51</v>
      </c>
    </row>
    <row r="7" spans="1:20" s="2" customFormat="1" ht="20.100000000000001" customHeight="1">
      <c r="A7" s="40" t="s">
        <v>72</v>
      </c>
      <c r="B7" s="35" t="s">
        <v>39</v>
      </c>
      <c r="C7" s="138" t="s">
        <v>39</v>
      </c>
      <c r="D7" s="35" t="s">
        <v>39</v>
      </c>
      <c r="E7" s="35" t="s">
        <v>39</v>
      </c>
      <c r="F7" s="35" t="s">
        <v>39</v>
      </c>
      <c r="G7" s="35" t="s">
        <v>39</v>
      </c>
      <c r="H7" s="243">
        <v>15</v>
      </c>
      <c r="I7" s="138">
        <v>697.6155</v>
      </c>
      <c r="J7" s="243">
        <v>242</v>
      </c>
      <c r="K7" s="243">
        <v>209</v>
      </c>
      <c r="L7" s="243">
        <v>451</v>
      </c>
      <c r="M7" s="243">
        <v>3896.605</v>
      </c>
      <c r="N7" s="243">
        <v>15</v>
      </c>
      <c r="O7" s="138">
        <v>697.6155</v>
      </c>
      <c r="P7" s="243">
        <v>242</v>
      </c>
      <c r="Q7" s="243">
        <v>209</v>
      </c>
      <c r="R7" s="243">
        <v>451</v>
      </c>
      <c r="S7" s="250">
        <v>3896.605</v>
      </c>
    </row>
    <row r="8" spans="1:20" s="2" customFormat="1" ht="20.100000000000001" customHeight="1">
      <c r="A8" s="40" t="s">
        <v>50</v>
      </c>
      <c r="B8" s="35">
        <v>1</v>
      </c>
      <c r="C8" s="35">
        <v>40</v>
      </c>
      <c r="D8" s="35">
        <v>25</v>
      </c>
      <c r="E8" s="35">
        <v>4</v>
      </c>
      <c r="F8" s="35">
        <v>29</v>
      </c>
      <c r="G8" s="35">
        <v>53.83</v>
      </c>
      <c r="H8" s="243">
        <v>4</v>
      </c>
      <c r="I8" s="138">
        <v>264.7</v>
      </c>
      <c r="J8" s="243">
        <v>90</v>
      </c>
      <c r="K8" s="243">
        <v>56</v>
      </c>
      <c r="L8" s="243">
        <v>146</v>
      </c>
      <c r="M8" s="243">
        <v>1401.79</v>
      </c>
      <c r="N8" s="243">
        <v>5</v>
      </c>
      <c r="O8" s="138">
        <v>304.7</v>
      </c>
      <c r="P8" s="243">
        <v>115</v>
      </c>
      <c r="Q8" s="243">
        <v>60</v>
      </c>
      <c r="R8" s="243">
        <v>175</v>
      </c>
      <c r="S8" s="250">
        <v>1455.62</v>
      </c>
    </row>
    <row r="9" spans="1:20" s="2" customFormat="1" ht="20.100000000000001" customHeight="1">
      <c r="A9" s="36" t="s">
        <v>35</v>
      </c>
      <c r="B9" s="35">
        <v>1</v>
      </c>
      <c r="C9" s="138">
        <v>20</v>
      </c>
      <c r="D9" s="35">
        <v>11</v>
      </c>
      <c r="E9" s="35">
        <v>40</v>
      </c>
      <c r="F9" s="35">
        <v>51</v>
      </c>
      <c r="G9" s="35">
        <v>73.92</v>
      </c>
      <c r="H9" s="243">
        <v>6</v>
      </c>
      <c r="I9" s="138">
        <v>540.67120999999997</v>
      </c>
      <c r="J9" s="243">
        <v>281</v>
      </c>
      <c r="K9" s="243">
        <v>294</v>
      </c>
      <c r="L9" s="243">
        <v>575</v>
      </c>
      <c r="M9" s="243">
        <v>1577.13</v>
      </c>
      <c r="N9" s="243">
        <v>7</v>
      </c>
      <c r="O9" s="138">
        <v>560.67120999999997</v>
      </c>
      <c r="P9" s="243">
        <v>292</v>
      </c>
      <c r="Q9" s="243">
        <v>334</v>
      </c>
      <c r="R9" s="243">
        <v>626</v>
      </c>
      <c r="S9" s="250">
        <v>1651.05</v>
      </c>
    </row>
    <row r="10" spans="1:20" s="2" customFormat="1" ht="20.100000000000001" customHeight="1">
      <c r="A10" s="36" t="s">
        <v>31</v>
      </c>
      <c r="B10" s="35" t="s">
        <v>39</v>
      </c>
      <c r="C10" s="138" t="s">
        <v>39</v>
      </c>
      <c r="D10" s="35" t="s">
        <v>39</v>
      </c>
      <c r="E10" s="35" t="s">
        <v>39</v>
      </c>
      <c r="F10" s="35" t="s">
        <v>39</v>
      </c>
      <c r="G10" s="35" t="s">
        <v>39</v>
      </c>
      <c r="H10" s="243">
        <v>41</v>
      </c>
      <c r="I10" s="138">
        <v>1356.460341</v>
      </c>
      <c r="J10" s="243">
        <v>875</v>
      </c>
      <c r="K10" s="243">
        <v>641</v>
      </c>
      <c r="L10" s="243">
        <v>1516</v>
      </c>
      <c r="M10" s="243">
        <v>18991.169999999998</v>
      </c>
      <c r="N10" s="243">
        <v>41</v>
      </c>
      <c r="O10" s="138">
        <v>1356.460341</v>
      </c>
      <c r="P10" s="243">
        <v>875</v>
      </c>
      <c r="Q10" s="243">
        <v>641</v>
      </c>
      <c r="R10" s="243">
        <v>1516</v>
      </c>
      <c r="S10" s="250">
        <v>18991.169999999998</v>
      </c>
    </row>
    <row r="11" spans="1:20" s="1" customFormat="1" ht="20.100000000000001" customHeight="1">
      <c r="A11" s="36" t="s">
        <v>67</v>
      </c>
      <c r="B11" s="35" t="s">
        <v>39</v>
      </c>
      <c r="C11" s="138" t="s">
        <v>39</v>
      </c>
      <c r="D11" s="35" t="s">
        <v>39</v>
      </c>
      <c r="E11" s="35" t="s">
        <v>39</v>
      </c>
      <c r="F11" s="35" t="s">
        <v>39</v>
      </c>
      <c r="G11" s="35" t="s">
        <v>39</v>
      </c>
      <c r="H11" s="243">
        <v>54</v>
      </c>
      <c r="I11" s="138">
        <v>2359.4433530000001</v>
      </c>
      <c r="J11" s="243">
        <v>944</v>
      </c>
      <c r="K11" s="243">
        <v>545</v>
      </c>
      <c r="L11" s="243">
        <v>1489</v>
      </c>
      <c r="M11" s="243">
        <v>55434.31</v>
      </c>
      <c r="N11" s="243">
        <v>54</v>
      </c>
      <c r="O11" s="138">
        <v>2359.4433530000001</v>
      </c>
      <c r="P11" s="243">
        <v>944</v>
      </c>
      <c r="Q11" s="243">
        <v>545</v>
      </c>
      <c r="R11" s="243">
        <v>1489</v>
      </c>
      <c r="S11" s="250">
        <v>55434.31</v>
      </c>
    </row>
    <row r="12" spans="1:20" s="1" customFormat="1" ht="20.100000000000001" customHeight="1">
      <c r="A12" s="41" t="s">
        <v>278</v>
      </c>
      <c r="B12" s="35"/>
      <c r="C12" s="137"/>
      <c r="D12" s="39"/>
      <c r="E12" s="39"/>
      <c r="F12" s="39"/>
      <c r="G12" s="39"/>
      <c r="H12" s="252"/>
      <c r="I12" s="137"/>
      <c r="J12" s="252"/>
      <c r="K12" s="252"/>
      <c r="L12" s="252"/>
      <c r="M12" s="252"/>
      <c r="N12" s="252"/>
      <c r="O12" s="137"/>
      <c r="P12" s="252"/>
      <c r="Q12" s="252"/>
      <c r="R12" s="252"/>
      <c r="S12" s="249"/>
    </row>
    <row r="13" spans="1:20" s="42" customFormat="1" ht="20.100000000000001" customHeight="1">
      <c r="A13" s="36" t="s">
        <v>133</v>
      </c>
      <c r="B13" s="35" t="s">
        <v>39</v>
      </c>
      <c r="C13" s="35" t="s">
        <v>39</v>
      </c>
      <c r="D13" s="35" t="s">
        <v>39</v>
      </c>
      <c r="E13" s="35" t="s">
        <v>39</v>
      </c>
      <c r="F13" s="35" t="s">
        <v>39</v>
      </c>
      <c r="G13" s="35" t="s">
        <v>39</v>
      </c>
      <c r="H13" s="243">
        <v>3</v>
      </c>
      <c r="I13" s="138">
        <v>70.599999999999994</v>
      </c>
      <c r="J13" s="243">
        <v>24</v>
      </c>
      <c r="K13" s="243">
        <v>0</v>
      </c>
      <c r="L13" s="243">
        <v>24</v>
      </c>
      <c r="M13" s="243">
        <v>779.04</v>
      </c>
      <c r="N13" s="243">
        <v>3</v>
      </c>
      <c r="O13" s="138">
        <v>70.599999999999994</v>
      </c>
      <c r="P13" s="243">
        <v>24</v>
      </c>
      <c r="Q13" s="243">
        <v>0</v>
      </c>
      <c r="R13" s="243">
        <v>24</v>
      </c>
      <c r="S13" s="250">
        <v>779.04</v>
      </c>
    </row>
    <row r="14" spans="1:20" s="43" customFormat="1" ht="20.100000000000001" customHeight="1">
      <c r="A14" s="36" t="s">
        <v>288</v>
      </c>
      <c r="B14" s="35" t="s">
        <v>39</v>
      </c>
      <c r="C14" s="35" t="s">
        <v>39</v>
      </c>
      <c r="D14" s="35" t="s">
        <v>39</v>
      </c>
      <c r="E14" s="35" t="s">
        <v>39</v>
      </c>
      <c r="F14" s="35" t="s">
        <v>39</v>
      </c>
      <c r="G14" s="35" t="s">
        <v>39</v>
      </c>
      <c r="H14" s="243">
        <v>1</v>
      </c>
      <c r="I14" s="138">
        <v>11</v>
      </c>
      <c r="J14" s="243">
        <v>11</v>
      </c>
      <c r="K14" s="243">
        <v>0</v>
      </c>
      <c r="L14" s="243">
        <v>11</v>
      </c>
      <c r="M14" s="243">
        <v>1355</v>
      </c>
      <c r="N14" s="243">
        <v>1</v>
      </c>
      <c r="O14" s="138">
        <v>11</v>
      </c>
      <c r="P14" s="243">
        <v>11</v>
      </c>
      <c r="Q14" s="243">
        <v>0</v>
      </c>
      <c r="R14" s="243">
        <v>11</v>
      </c>
      <c r="S14" s="250">
        <v>1355</v>
      </c>
    </row>
    <row r="15" spans="1:20" s="43" customFormat="1" ht="20.100000000000001" customHeight="1">
      <c r="A15" s="36" t="s">
        <v>1053</v>
      </c>
      <c r="B15" s="35" t="s">
        <v>39</v>
      </c>
      <c r="C15" s="35" t="s">
        <v>39</v>
      </c>
      <c r="D15" s="35" t="s">
        <v>39</v>
      </c>
      <c r="E15" s="35" t="s">
        <v>39</v>
      </c>
      <c r="F15" s="35" t="s">
        <v>39</v>
      </c>
      <c r="G15" s="35" t="s">
        <v>39</v>
      </c>
      <c r="H15" s="243">
        <v>0</v>
      </c>
      <c r="I15" s="138">
        <v>0</v>
      </c>
      <c r="J15" s="243">
        <v>0</v>
      </c>
      <c r="K15" s="243">
        <v>0</v>
      </c>
      <c r="L15" s="243">
        <v>0</v>
      </c>
      <c r="M15" s="243">
        <v>0</v>
      </c>
      <c r="N15" s="243">
        <v>0</v>
      </c>
      <c r="O15" s="138">
        <v>0</v>
      </c>
      <c r="P15" s="243">
        <v>0</v>
      </c>
      <c r="Q15" s="243">
        <v>0</v>
      </c>
      <c r="R15" s="243">
        <v>0</v>
      </c>
      <c r="S15" s="250">
        <v>0</v>
      </c>
    </row>
    <row r="16" spans="1:20" s="1" customFormat="1" ht="20.100000000000001" customHeight="1">
      <c r="A16" s="36" t="s">
        <v>1000</v>
      </c>
      <c r="B16" s="35" t="s">
        <v>39</v>
      </c>
      <c r="C16" s="35" t="s">
        <v>39</v>
      </c>
      <c r="D16" s="35" t="s">
        <v>39</v>
      </c>
      <c r="E16" s="35" t="s">
        <v>39</v>
      </c>
      <c r="F16" s="35" t="s">
        <v>39</v>
      </c>
      <c r="G16" s="35" t="s">
        <v>39</v>
      </c>
      <c r="H16" s="243">
        <v>2</v>
      </c>
      <c r="I16" s="138">
        <v>13.5</v>
      </c>
      <c r="J16" s="243">
        <v>12</v>
      </c>
      <c r="K16" s="243">
        <v>10</v>
      </c>
      <c r="L16" s="243">
        <v>22</v>
      </c>
      <c r="M16" s="243">
        <v>288</v>
      </c>
      <c r="N16" s="243">
        <v>2</v>
      </c>
      <c r="O16" s="138">
        <v>13.5</v>
      </c>
      <c r="P16" s="243">
        <v>12</v>
      </c>
      <c r="Q16" s="243">
        <v>10</v>
      </c>
      <c r="R16" s="243">
        <v>22</v>
      </c>
      <c r="S16" s="250">
        <v>288</v>
      </c>
      <c r="T16" s="2"/>
    </row>
    <row r="17" spans="1:20" s="44" customFormat="1" ht="20.100000000000001" customHeight="1">
      <c r="A17" s="36" t="s">
        <v>37</v>
      </c>
      <c r="B17" s="35" t="s">
        <v>39</v>
      </c>
      <c r="C17" s="138" t="s">
        <v>39</v>
      </c>
      <c r="D17" s="35" t="s">
        <v>39</v>
      </c>
      <c r="E17" s="35" t="s">
        <v>39</v>
      </c>
      <c r="F17" s="35" t="s">
        <v>39</v>
      </c>
      <c r="G17" s="35" t="s">
        <v>39</v>
      </c>
      <c r="H17" s="243">
        <v>1</v>
      </c>
      <c r="I17" s="138">
        <v>1.1000000000000001</v>
      </c>
      <c r="J17" s="243">
        <v>6</v>
      </c>
      <c r="K17" s="243">
        <v>2</v>
      </c>
      <c r="L17" s="243">
        <v>8</v>
      </c>
      <c r="M17" s="243">
        <v>222.5</v>
      </c>
      <c r="N17" s="243">
        <v>1</v>
      </c>
      <c r="O17" s="138">
        <v>1.1000000000000001</v>
      </c>
      <c r="P17" s="243">
        <v>6</v>
      </c>
      <c r="Q17" s="243">
        <v>2</v>
      </c>
      <c r="R17" s="243">
        <v>8</v>
      </c>
      <c r="S17" s="250">
        <v>222.5</v>
      </c>
      <c r="T17" s="45"/>
    </row>
    <row r="18" spans="1:20" s="1" customFormat="1" ht="20.100000000000001" customHeight="1">
      <c r="A18" s="36" t="s">
        <v>41</v>
      </c>
      <c r="B18" s="35" t="s">
        <v>39</v>
      </c>
      <c r="C18" s="138" t="s">
        <v>39</v>
      </c>
      <c r="D18" s="35" t="s">
        <v>39</v>
      </c>
      <c r="E18" s="35" t="s">
        <v>39</v>
      </c>
      <c r="F18" s="35" t="s">
        <v>39</v>
      </c>
      <c r="G18" s="35" t="s">
        <v>39</v>
      </c>
      <c r="H18" s="243">
        <v>1</v>
      </c>
      <c r="I18" s="138">
        <v>4</v>
      </c>
      <c r="J18" s="243">
        <v>9</v>
      </c>
      <c r="K18" s="243">
        <v>3</v>
      </c>
      <c r="L18" s="243">
        <v>12</v>
      </c>
      <c r="M18" s="243">
        <v>153</v>
      </c>
      <c r="N18" s="243">
        <v>1</v>
      </c>
      <c r="O18" s="138">
        <v>4</v>
      </c>
      <c r="P18" s="243">
        <v>9</v>
      </c>
      <c r="Q18" s="243">
        <v>3</v>
      </c>
      <c r="R18" s="243">
        <v>12</v>
      </c>
      <c r="S18" s="250">
        <v>153</v>
      </c>
      <c r="T18" s="2"/>
    </row>
    <row r="19" spans="1:20" s="1" customFormat="1" ht="20.100000000000001" customHeight="1">
      <c r="A19" s="36" t="s">
        <v>830</v>
      </c>
      <c r="B19" s="35" t="s">
        <v>39</v>
      </c>
      <c r="C19" s="35" t="s">
        <v>39</v>
      </c>
      <c r="D19" s="35" t="s">
        <v>39</v>
      </c>
      <c r="E19" s="35" t="s">
        <v>39</v>
      </c>
      <c r="F19" s="35" t="s">
        <v>39</v>
      </c>
      <c r="G19" s="35" t="s">
        <v>39</v>
      </c>
      <c r="H19" s="243">
        <v>5</v>
      </c>
      <c r="I19" s="138">
        <v>79.7</v>
      </c>
      <c r="J19" s="243">
        <v>64</v>
      </c>
      <c r="K19" s="243">
        <v>19</v>
      </c>
      <c r="L19" s="243">
        <v>83</v>
      </c>
      <c r="M19" s="243">
        <v>1565.9</v>
      </c>
      <c r="N19" s="243">
        <v>5</v>
      </c>
      <c r="O19" s="138">
        <v>79.7</v>
      </c>
      <c r="P19" s="243">
        <v>64</v>
      </c>
      <c r="Q19" s="243">
        <v>19</v>
      </c>
      <c r="R19" s="243">
        <v>83</v>
      </c>
      <c r="S19" s="250">
        <v>1565.9</v>
      </c>
      <c r="T19" s="2"/>
    </row>
    <row r="20" spans="1:20" s="1" customFormat="1" ht="20.100000000000001" customHeight="1">
      <c r="A20" s="36" t="s">
        <v>56</v>
      </c>
      <c r="B20" s="35" t="s">
        <v>39</v>
      </c>
      <c r="C20" s="35" t="s">
        <v>39</v>
      </c>
      <c r="D20" s="35" t="s">
        <v>39</v>
      </c>
      <c r="E20" s="35" t="s">
        <v>39</v>
      </c>
      <c r="F20" s="35" t="s">
        <v>39</v>
      </c>
      <c r="G20" s="35" t="s">
        <v>39</v>
      </c>
      <c r="H20" s="243">
        <v>5</v>
      </c>
      <c r="I20" s="138">
        <v>36.200000000000003</v>
      </c>
      <c r="J20" s="243">
        <v>47</v>
      </c>
      <c r="K20" s="243">
        <v>3</v>
      </c>
      <c r="L20" s="243">
        <v>50</v>
      </c>
      <c r="M20" s="243">
        <v>1003.5</v>
      </c>
      <c r="N20" s="243">
        <v>5</v>
      </c>
      <c r="O20" s="138">
        <v>36.200000000000003</v>
      </c>
      <c r="P20" s="243">
        <v>47</v>
      </c>
      <c r="Q20" s="243">
        <v>3</v>
      </c>
      <c r="R20" s="243">
        <v>50</v>
      </c>
      <c r="S20" s="250">
        <v>1003.5</v>
      </c>
      <c r="T20" s="2"/>
    </row>
    <row r="21" spans="1:20" s="1" customFormat="1" ht="20.100000000000001" customHeight="1">
      <c r="A21" s="36" t="s">
        <v>137</v>
      </c>
      <c r="B21" s="35" t="s">
        <v>39</v>
      </c>
      <c r="C21" s="138" t="s">
        <v>39</v>
      </c>
      <c r="D21" s="35" t="s">
        <v>39</v>
      </c>
      <c r="E21" s="35" t="s">
        <v>39</v>
      </c>
      <c r="F21" s="35" t="s">
        <v>39</v>
      </c>
      <c r="G21" s="35" t="s">
        <v>39</v>
      </c>
      <c r="H21" s="243">
        <v>2</v>
      </c>
      <c r="I21" s="138">
        <v>39.5</v>
      </c>
      <c r="J21" s="243">
        <v>13</v>
      </c>
      <c r="K21" s="243">
        <v>1</v>
      </c>
      <c r="L21" s="243">
        <v>14</v>
      </c>
      <c r="M21" s="243">
        <v>431.5</v>
      </c>
      <c r="N21" s="243">
        <v>2</v>
      </c>
      <c r="O21" s="138">
        <v>39.5</v>
      </c>
      <c r="P21" s="243">
        <v>13</v>
      </c>
      <c r="Q21" s="243">
        <v>1</v>
      </c>
      <c r="R21" s="243">
        <v>14</v>
      </c>
      <c r="S21" s="250">
        <v>431.5</v>
      </c>
      <c r="T21" s="2"/>
    </row>
    <row r="22" spans="1:20" s="1" customFormat="1" ht="20.100000000000001" customHeight="1">
      <c r="A22" s="36" t="s">
        <v>1054</v>
      </c>
      <c r="B22" s="37" t="s">
        <v>39</v>
      </c>
      <c r="C22" s="137" t="s">
        <v>39</v>
      </c>
      <c r="D22" s="37" t="s">
        <v>39</v>
      </c>
      <c r="E22" s="37" t="s">
        <v>39</v>
      </c>
      <c r="F22" s="37" t="s">
        <v>39</v>
      </c>
      <c r="G22" s="37" t="s">
        <v>39</v>
      </c>
      <c r="H22" s="243">
        <v>0</v>
      </c>
      <c r="I22" s="35">
        <v>0</v>
      </c>
      <c r="J22" s="243">
        <v>0</v>
      </c>
      <c r="K22" s="243">
        <v>0</v>
      </c>
      <c r="L22" s="243">
        <v>0</v>
      </c>
      <c r="M22" s="243">
        <v>0</v>
      </c>
      <c r="N22" s="252">
        <v>0</v>
      </c>
      <c r="O22" s="137">
        <v>0</v>
      </c>
      <c r="P22" s="252">
        <v>0</v>
      </c>
      <c r="Q22" s="252">
        <v>0</v>
      </c>
      <c r="R22" s="252">
        <v>0</v>
      </c>
      <c r="S22" s="249">
        <v>0</v>
      </c>
      <c r="T22" s="2"/>
    </row>
    <row r="23" spans="1:20" s="1" customFormat="1" ht="20.100000000000001" customHeight="1">
      <c r="A23" s="36" t="s">
        <v>1050</v>
      </c>
      <c r="B23" s="37" t="s">
        <v>39</v>
      </c>
      <c r="C23" s="137" t="s">
        <v>39</v>
      </c>
      <c r="D23" s="37" t="s">
        <v>39</v>
      </c>
      <c r="E23" s="37" t="s">
        <v>39</v>
      </c>
      <c r="F23" s="37" t="s">
        <v>39</v>
      </c>
      <c r="G23" s="37" t="s">
        <v>39</v>
      </c>
      <c r="H23" s="243">
        <v>1</v>
      </c>
      <c r="I23" s="35">
        <v>9.9960000000000004</v>
      </c>
      <c r="J23" s="243">
        <v>20</v>
      </c>
      <c r="K23" s="243">
        <v>20</v>
      </c>
      <c r="L23" s="243">
        <v>40</v>
      </c>
      <c r="M23" s="243">
        <v>490.74</v>
      </c>
      <c r="N23" s="252">
        <v>1</v>
      </c>
      <c r="O23" s="137">
        <v>9.9960000000000004</v>
      </c>
      <c r="P23" s="252">
        <v>20</v>
      </c>
      <c r="Q23" s="252">
        <v>20</v>
      </c>
      <c r="R23" s="252">
        <v>40</v>
      </c>
      <c r="S23" s="249">
        <v>490.74</v>
      </c>
      <c r="T23" s="2"/>
    </row>
    <row r="24" spans="1:20" s="1" customFormat="1" ht="20.100000000000001" customHeight="1">
      <c r="A24" s="36" t="s">
        <v>28</v>
      </c>
      <c r="B24" s="37" t="s">
        <v>39</v>
      </c>
      <c r="C24" s="137" t="s">
        <v>39</v>
      </c>
      <c r="D24" s="37" t="s">
        <v>39</v>
      </c>
      <c r="E24" s="37" t="s">
        <v>39</v>
      </c>
      <c r="F24" s="37" t="s">
        <v>39</v>
      </c>
      <c r="G24" s="37" t="s">
        <v>39</v>
      </c>
      <c r="H24" s="243">
        <v>3</v>
      </c>
      <c r="I24" s="35">
        <v>1231.3474430000001</v>
      </c>
      <c r="J24" s="243">
        <v>59</v>
      </c>
      <c r="K24" s="243">
        <v>5</v>
      </c>
      <c r="L24" s="243">
        <v>64</v>
      </c>
      <c r="M24" s="243">
        <v>10571.96</v>
      </c>
      <c r="N24" s="252">
        <v>3</v>
      </c>
      <c r="O24" s="137">
        <v>1231.3474430000001</v>
      </c>
      <c r="P24" s="252">
        <v>59</v>
      </c>
      <c r="Q24" s="252">
        <v>5</v>
      </c>
      <c r="R24" s="252">
        <v>64</v>
      </c>
      <c r="S24" s="249">
        <v>10571.96</v>
      </c>
      <c r="T24" s="2"/>
    </row>
    <row r="25" spans="1:20" s="1" customFormat="1" ht="20.100000000000001" customHeight="1">
      <c r="A25" s="36" t="s">
        <v>1051</v>
      </c>
      <c r="B25" s="339">
        <v>1</v>
      </c>
      <c r="C25" s="340">
        <v>19.25</v>
      </c>
      <c r="D25" s="339">
        <v>2</v>
      </c>
      <c r="E25" s="339">
        <v>3</v>
      </c>
      <c r="F25" s="339">
        <v>5</v>
      </c>
      <c r="G25" s="339">
        <v>73</v>
      </c>
      <c r="H25" s="253">
        <v>0</v>
      </c>
      <c r="I25" s="341">
        <v>0</v>
      </c>
      <c r="J25" s="253">
        <v>0</v>
      </c>
      <c r="K25" s="253">
        <v>0</v>
      </c>
      <c r="L25" s="253">
        <v>0</v>
      </c>
      <c r="M25" s="253">
        <v>0</v>
      </c>
      <c r="N25" s="345">
        <v>1</v>
      </c>
      <c r="O25" s="340">
        <v>19.25</v>
      </c>
      <c r="P25" s="345">
        <v>2</v>
      </c>
      <c r="Q25" s="345">
        <v>3</v>
      </c>
      <c r="R25" s="345">
        <v>5</v>
      </c>
      <c r="S25" s="342">
        <v>73</v>
      </c>
      <c r="T25" s="2"/>
    </row>
    <row r="26" spans="1:20" s="1" customFormat="1" ht="20.100000000000001" customHeight="1">
      <c r="A26" s="337" t="s">
        <v>829</v>
      </c>
      <c r="B26" s="376" t="s">
        <v>39</v>
      </c>
      <c r="C26" s="377" t="s">
        <v>39</v>
      </c>
      <c r="D26" s="376" t="s">
        <v>39</v>
      </c>
      <c r="E26" s="376" t="s">
        <v>39</v>
      </c>
      <c r="F26" s="376" t="s">
        <v>39</v>
      </c>
      <c r="G26" s="376" t="s">
        <v>39</v>
      </c>
      <c r="H26" s="378">
        <v>3</v>
      </c>
      <c r="I26" s="379">
        <v>44.95</v>
      </c>
      <c r="J26" s="378">
        <v>23</v>
      </c>
      <c r="K26" s="378">
        <v>55</v>
      </c>
      <c r="L26" s="378">
        <v>78</v>
      </c>
      <c r="M26" s="378">
        <v>434.16</v>
      </c>
      <c r="N26" s="380">
        <v>3</v>
      </c>
      <c r="O26" s="377">
        <v>44.95</v>
      </c>
      <c r="P26" s="380">
        <v>23</v>
      </c>
      <c r="Q26" s="380">
        <v>55</v>
      </c>
      <c r="R26" s="380">
        <v>78</v>
      </c>
      <c r="S26" s="381">
        <v>434.16</v>
      </c>
      <c r="T26" s="2"/>
    </row>
    <row r="27" spans="1:20" s="1" customFormat="1" ht="20.100000000000001" customHeight="1">
      <c r="A27" s="375" t="s">
        <v>839</v>
      </c>
      <c r="B27" s="37" t="s">
        <v>39</v>
      </c>
      <c r="C27" s="137" t="s">
        <v>39</v>
      </c>
      <c r="D27" s="37" t="s">
        <v>39</v>
      </c>
      <c r="E27" s="37" t="s">
        <v>39</v>
      </c>
      <c r="F27" s="37" t="s">
        <v>39</v>
      </c>
      <c r="G27" s="37" t="s">
        <v>39</v>
      </c>
      <c r="H27" s="243">
        <v>0</v>
      </c>
      <c r="I27" s="35">
        <v>0</v>
      </c>
      <c r="J27" s="243">
        <v>0</v>
      </c>
      <c r="K27" s="243">
        <v>0</v>
      </c>
      <c r="L27" s="243">
        <v>0</v>
      </c>
      <c r="M27" s="243">
        <v>0</v>
      </c>
      <c r="N27" s="252">
        <v>0</v>
      </c>
      <c r="O27" s="137">
        <v>0</v>
      </c>
      <c r="P27" s="252">
        <v>0</v>
      </c>
      <c r="Q27" s="252">
        <v>0</v>
      </c>
      <c r="R27" s="252">
        <v>0</v>
      </c>
      <c r="S27" s="249">
        <v>0</v>
      </c>
      <c r="T27" s="2"/>
    </row>
    <row r="28" spans="1:20" s="1" customFormat="1" ht="20.100000000000001" customHeight="1">
      <c r="A28" s="375" t="s">
        <v>1055</v>
      </c>
      <c r="B28" s="37" t="s">
        <v>39</v>
      </c>
      <c r="C28" s="137" t="s">
        <v>39</v>
      </c>
      <c r="D28" s="37" t="s">
        <v>39</v>
      </c>
      <c r="E28" s="37" t="s">
        <v>39</v>
      </c>
      <c r="F28" s="37" t="s">
        <v>39</v>
      </c>
      <c r="G28" s="37" t="s">
        <v>39</v>
      </c>
      <c r="H28" s="243">
        <v>0</v>
      </c>
      <c r="I28" s="35">
        <v>0</v>
      </c>
      <c r="J28" s="243">
        <v>0</v>
      </c>
      <c r="K28" s="243">
        <v>0</v>
      </c>
      <c r="L28" s="243">
        <v>0</v>
      </c>
      <c r="M28" s="243">
        <v>0</v>
      </c>
      <c r="N28" s="252">
        <v>0</v>
      </c>
      <c r="O28" s="137">
        <v>0</v>
      </c>
      <c r="P28" s="252">
        <v>0</v>
      </c>
      <c r="Q28" s="252">
        <v>0</v>
      </c>
      <c r="R28" s="252">
        <v>0</v>
      </c>
      <c r="S28" s="249">
        <v>0</v>
      </c>
    </row>
    <row r="29" spans="1:20" s="1" customFormat="1" ht="20.100000000000001" customHeight="1">
      <c r="A29" s="41" t="s">
        <v>279</v>
      </c>
      <c r="B29" s="341"/>
      <c r="C29" s="340"/>
      <c r="D29" s="344"/>
      <c r="E29" s="344"/>
      <c r="F29" s="344"/>
      <c r="G29" s="344"/>
      <c r="H29" s="345"/>
      <c r="I29" s="340"/>
      <c r="J29" s="345"/>
      <c r="K29" s="345"/>
      <c r="L29" s="345"/>
      <c r="M29" s="345"/>
      <c r="N29" s="345"/>
      <c r="O29" s="340"/>
      <c r="P29" s="345"/>
      <c r="Q29" s="345"/>
      <c r="R29" s="345"/>
      <c r="S29" s="342"/>
    </row>
    <row r="30" spans="1:20" s="1" customFormat="1" ht="20.100000000000001" customHeight="1">
      <c r="A30" s="40" t="s">
        <v>870</v>
      </c>
      <c r="B30" s="343" t="s">
        <v>39</v>
      </c>
      <c r="C30" s="340" t="s">
        <v>39</v>
      </c>
      <c r="D30" s="343" t="s">
        <v>39</v>
      </c>
      <c r="E30" s="343" t="s">
        <v>39</v>
      </c>
      <c r="F30" s="343" t="s">
        <v>39</v>
      </c>
      <c r="G30" s="343" t="s">
        <v>39</v>
      </c>
      <c r="H30" s="345">
        <v>1</v>
      </c>
      <c r="I30" s="340">
        <v>15.215999999999999</v>
      </c>
      <c r="J30" s="345">
        <v>15</v>
      </c>
      <c r="K30" s="345">
        <v>15</v>
      </c>
      <c r="L30" s="345">
        <v>30</v>
      </c>
      <c r="M30" s="345">
        <v>362</v>
      </c>
      <c r="N30" s="345">
        <v>1</v>
      </c>
      <c r="O30" s="340">
        <v>15.215999999999999</v>
      </c>
      <c r="P30" s="345">
        <v>15</v>
      </c>
      <c r="Q30" s="345">
        <v>15</v>
      </c>
      <c r="R30" s="345">
        <v>30</v>
      </c>
      <c r="S30" s="342">
        <v>362</v>
      </c>
    </row>
    <row r="31" spans="1:20" s="1" customFormat="1" ht="20.100000000000001" customHeight="1">
      <c r="A31" s="36" t="s">
        <v>46</v>
      </c>
      <c r="B31" s="341" t="s">
        <v>39</v>
      </c>
      <c r="C31" s="341" t="s">
        <v>39</v>
      </c>
      <c r="D31" s="341" t="s">
        <v>39</v>
      </c>
      <c r="E31" s="341" t="s">
        <v>39</v>
      </c>
      <c r="F31" s="341" t="s">
        <v>39</v>
      </c>
      <c r="G31" s="341" t="s">
        <v>39</v>
      </c>
      <c r="H31" s="253">
        <v>9</v>
      </c>
      <c r="I31" s="233">
        <v>1451.8348000000001</v>
      </c>
      <c r="J31" s="253">
        <v>165</v>
      </c>
      <c r="K31" s="253">
        <v>73</v>
      </c>
      <c r="L31" s="253">
        <v>238</v>
      </c>
      <c r="M31" s="253">
        <v>12232.54</v>
      </c>
      <c r="N31" s="253">
        <v>9</v>
      </c>
      <c r="O31" s="233">
        <v>1451.8348000000001</v>
      </c>
      <c r="P31" s="253">
        <v>165</v>
      </c>
      <c r="Q31" s="253">
        <v>73</v>
      </c>
      <c r="R31" s="253">
        <v>238</v>
      </c>
      <c r="S31" s="346">
        <v>12232.54</v>
      </c>
    </row>
    <row r="32" spans="1:20" s="1" customFormat="1" ht="20.100000000000001" customHeight="1">
      <c r="A32" s="36" t="s">
        <v>33</v>
      </c>
      <c r="B32" s="341" t="s">
        <v>39</v>
      </c>
      <c r="C32" s="341" t="s">
        <v>39</v>
      </c>
      <c r="D32" s="341" t="s">
        <v>39</v>
      </c>
      <c r="E32" s="341" t="s">
        <v>39</v>
      </c>
      <c r="F32" s="341" t="s">
        <v>39</v>
      </c>
      <c r="G32" s="341" t="s">
        <v>39</v>
      </c>
      <c r="H32" s="253">
        <v>23</v>
      </c>
      <c r="I32" s="233">
        <v>805.00467200000003</v>
      </c>
      <c r="J32" s="253">
        <v>528</v>
      </c>
      <c r="K32" s="253">
        <v>287</v>
      </c>
      <c r="L32" s="253">
        <v>815</v>
      </c>
      <c r="M32" s="253">
        <v>7132.34</v>
      </c>
      <c r="N32" s="253">
        <v>23</v>
      </c>
      <c r="O32" s="233">
        <v>805.00467200000003</v>
      </c>
      <c r="P32" s="253">
        <v>528</v>
      </c>
      <c r="Q32" s="253">
        <v>287</v>
      </c>
      <c r="R32" s="253">
        <v>815</v>
      </c>
      <c r="S32" s="346">
        <v>7132.34</v>
      </c>
    </row>
    <row r="33" spans="1:19" s="1" customFormat="1" ht="20.100000000000001" customHeight="1">
      <c r="A33" s="36" t="s">
        <v>897</v>
      </c>
      <c r="B33" s="341" t="s">
        <v>39</v>
      </c>
      <c r="C33" s="341" t="s">
        <v>39</v>
      </c>
      <c r="D33" s="341" t="s">
        <v>39</v>
      </c>
      <c r="E33" s="341" t="s">
        <v>39</v>
      </c>
      <c r="F33" s="341" t="s">
        <v>39</v>
      </c>
      <c r="G33" s="341" t="s">
        <v>39</v>
      </c>
      <c r="H33" s="253">
        <v>1</v>
      </c>
      <c r="I33" s="233">
        <v>14.6625</v>
      </c>
      <c r="J33" s="253">
        <v>34</v>
      </c>
      <c r="K33" s="253">
        <v>16</v>
      </c>
      <c r="L33" s="253">
        <v>50</v>
      </c>
      <c r="M33" s="253">
        <v>820.06</v>
      </c>
      <c r="N33" s="253">
        <v>1</v>
      </c>
      <c r="O33" s="233">
        <v>14.6625</v>
      </c>
      <c r="P33" s="253">
        <v>34</v>
      </c>
      <c r="Q33" s="253">
        <v>16</v>
      </c>
      <c r="R33" s="253">
        <v>50</v>
      </c>
      <c r="S33" s="346">
        <v>820.06</v>
      </c>
    </row>
    <row r="34" spans="1:19" s="1" customFormat="1" ht="20.100000000000001" customHeight="1">
      <c r="A34" s="36" t="s">
        <v>26</v>
      </c>
      <c r="B34" s="341" t="s">
        <v>39</v>
      </c>
      <c r="C34" s="233" t="s">
        <v>39</v>
      </c>
      <c r="D34" s="341" t="s">
        <v>39</v>
      </c>
      <c r="E34" s="341" t="s">
        <v>39</v>
      </c>
      <c r="F34" s="341" t="s">
        <v>39</v>
      </c>
      <c r="G34" s="341" t="s">
        <v>39</v>
      </c>
      <c r="H34" s="253">
        <v>12</v>
      </c>
      <c r="I34" s="233">
        <v>739.47860000000003</v>
      </c>
      <c r="J34" s="253">
        <v>270</v>
      </c>
      <c r="K34" s="253">
        <v>69</v>
      </c>
      <c r="L34" s="253">
        <v>339</v>
      </c>
      <c r="M34" s="253">
        <v>3867.64</v>
      </c>
      <c r="N34" s="253">
        <v>12</v>
      </c>
      <c r="O34" s="233">
        <v>739.47860000000003</v>
      </c>
      <c r="P34" s="253">
        <v>270</v>
      </c>
      <c r="Q34" s="253">
        <v>69</v>
      </c>
      <c r="R34" s="253">
        <v>339</v>
      </c>
      <c r="S34" s="346">
        <v>3867.64</v>
      </c>
    </row>
    <row r="35" spans="1:19" s="1" customFormat="1" ht="20.100000000000001" customHeight="1">
      <c r="A35" s="41" t="s">
        <v>280</v>
      </c>
      <c r="B35" s="341"/>
      <c r="C35" s="340"/>
      <c r="D35" s="340"/>
      <c r="E35" s="340"/>
      <c r="F35" s="340"/>
      <c r="G35" s="340"/>
      <c r="H35" s="345"/>
      <c r="I35" s="340"/>
      <c r="J35" s="345"/>
      <c r="K35" s="345"/>
      <c r="L35" s="345"/>
      <c r="M35" s="345"/>
      <c r="N35" s="345"/>
      <c r="O35" s="340"/>
      <c r="P35" s="345"/>
      <c r="Q35" s="345"/>
      <c r="R35" s="345"/>
      <c r="S35" s="342"/>
    </row>
    <row r="36" spans="1:19" s="1" customFormat="1" ht="20.100000000000001" customHeight="1">
      <c r="A36" s="36" t="s">
        <v>114</v>
      </c>
      <c r="B36" s="341" t="s">
        <v>39</v>
      </c>
      <c r="C36" s="341" t="s">
        <v>39</v>
      </c>
      <c r="D36" s="341" t="s">
        <v>39</v>
      </c>
      <c r="E36" s="341" t="s">
        <v>39</v>
      </c>
      <c r="F36" s="341" t="s">
        <v>39</v>
      </c>
      <c r="G36" s="341" t="s">
        <v>39</v>
      </c>
      <c r="H36" s="253">
        <v>2</v>
      </c>
      <c r="I36" s="233">
        <v>57.5</v>
      </c>
      <c r="J36" s="253">
        <v>16</v>
      </c>
      <c r="K36" s="253">
        <v>0</v>
      </c>
      <c r="L36" s="253">
        <v>16</v>
      </c>
      <c r="M36" s="253">
        <v>662.84</v>
      </c>
      <c r="N36" s="253">
        <v>2</v>
      </c>
      <c r="O36" s="233">
        <v>57.5</v>
      </c>
      <c r="P36" s="253">
        <v>16</v>
      </c>
      <c r="Q36" s="253">
        <v>0</v>
      </c>
      <c r="R36" s="253">
        <v>16</v>
      </c>
      <c r="S36" s="346">
        <v>662.84</v>
      </c>
    </row>
    <row r="37" spans="1:19" s="1" customFormat="1" ht="20.100000000000001" customHeight="1">
      <c r="A37" s="36" t="s">
        <v>131</v>
      </c>
      <c r="B37" s="341" t="s">
        <v>39</v>
      </c>
      <c r="C37" s="341" t="s">
        <v>39</v>
      </c>
      <c r="D37" s="341" t="s">
        <v>39</v>
      </c>
      <c r="E37" s="341" t="s">
        <v>39</v>
      </c>
      <c r="F37" s="341" t="s">
        <v>39</v>
      </c>
      <c r="G37" s="341" t="s">
        <v>39</v>
      </c>
      <c r="H37" s="253">
        <v>5</v>
      </c>
      <c r="I37" s="233">
        <v>919.99</v>
      </c>
      <c r="J37" s="253">
        <v>288</v>
      </c>
      <c r="K37" s="253">
        <v>250</v>
      </c>
      <c r="L37" s="253">
        <v>538</v>
      </c>
      <c r="M37" s="253">
        <v>44994.86</v>
      </c>
      <c r="N37" s="253">
        <v>5</v>
      </c>
      <c r="O37" s="233">
        <v>919.99</v>
      </c>
      <c r="P37" s="253">
        <v>288</v>
      </c>
      <c r="Q37" s="253">
        <v>250</v>
      </c>
      <c r="R37" s="253">
        <v>538</v>
      </c>
      <c r="S37" s="346">
        <v>44994.86</v>
      </c>
    </row>
    <row r="38" spans="1:19" s="1" customFormat="1" ht="20.100000000000001" customHeight="1">
      <c r="A38" s="36" t="s">
        <v>898</v>
      </c>
      <c r="B38" s="341" t="s">
        <v>39</v>
      </c>
      <c r="C38" s="233" t="s">
        <v>39</v>
      </c>
      <c r="D38" s="341" t="s">
        <v>39</v>
      </c>
      <c r="E38" s="341" t="s">
        <v>39</v>
      </c>
      <c r="F38" s="341" t="s">
        <v>39</v>
      </c>
      <c r="G38" s="341" t="s">
        <v>39</v>
      </c>
      <c r="H38" s="253">
        <v>0</v>
      </c>
      <c r="I38" s="233">
        <v>0</v>
      </c>
      <c r="J38" s="253">
        <v>0</v>
      </c>
      <c r="K38" s="253">
        <v>0</v>
      </c>
      <c r="L38" s="253">
        <v>0</v>
      </c>
      <c r="M38" s="253">
        <v>0</v>
      </c>
      <c r="N38" s="253">
        <v>0</v>
      </c>
      <c r="O38" s="233">
        <v>0</v>
      </c>
      <c r="P38" s="253">
        <v>0</v>
      </c>
      <c r="Q38" s="253">
        <v>0</v>
      </c>
      <c r="R38" s="253">
        <v>0</v>
      </c>
      <c r="S38" s="346">
        <v>0</v>
      </c>
    </row>
    <row r="39" spans="1:19" s="1" customFormat="1" ht="20.100000000000001" customHeight="1">
      <c r="A39" s="36" t="s">
        <v>899</v>
      </c>
      <c r="B39" s="341" t="s">
        <v>39</v>
      </c>
      <c r="C39" s="341" t="s">
        <v>39</v>
      </c>
      <c r="D39" s="341" t="s">
        <v>39</v>
      </c>
      <c r="E39" s="341" t="s">
        <v>39</v>
      </c>
      <c r="F39" s="341" t="s">
        <v>39</v>
      </c>
      <c r="G39" s="341" t="s">
        <v>39</v>
      </c>
      <c r="H39" s="253">
        <v>3</v>
      </c>
      <c r="I39" s="233">
        <v>86.1</v>
      </c>
      <c r="J39" s="253">
        <v>77</v>
      </c>
      <c r="K39" s="253">
        <v>50</v>
      </c>
      <c r="L39" s="253">
        <v>127</v>
      </c>
      <c r="M39" s="253">
        <v>2873.94</v>
      </c>
      <c r="N39" s="253">
        <v>3</v>
      </c>
      <c r="O39" s="233">
        <v>86.1</v>
      </c>
      <c r="P39" s="253">
        <v>77</v>
      </c>
      <c r="Q39" s="253">
        <v>50</v>
      </c>
      <c r="R39" s="253">
        <v>127</v>
      </c>
      <c r="S39" s="346">
        <v>2873.94</v>
      </c>
    </row>
    <row r="40" spans="1:19" s="1" customFormat="1" ht="20.100000000000001" customHeight="1">
      <c r="A40" s="36" t="s">
        <v>74</v>
      </c>
      <c r="B40" s="341" t="s">
        <v>39</v>
      </c>
      <c r="C40" s="341" t="s">
        <v>39</v>
      </c>
      <c r="D40" s="341" t="s">
        <v>39</v>
      </c>
      <c r="E40" s="341" t="s">
        <v>39</v>
      </c>
      <c r="F40" s="341" t="s">
        <v>39</v>
      </c>
      <c r="G40" s="341" t="s">
        <v>39</v>
      </c>
      <c r="H40" s="253">
        <v>8</v>
      </c>
      <c r="I40" s="233">
        <v>749.50092800000004</v>
      </c>
      <c r="J40" s="253">
        <v>334</v>
      </c>
      <c r="K40" s="253">
        <v>610</v>
      </c>
      <c r="L40" s="253">
        <v>944</v>
      </c>
      <c r="M40" s="253">
        <v>4622.2340000000004</v>
      </c>
      <c r="N40" s="253">
        <v>8</v>
      </c>
      <c r="O40" s="233">
        <v>749.50092800000004</v>
      </c>
      <c r="P40" s="253">
        <v>334</v>
      </c>
      <c r="Q40" s="253">
        <v>610</v>
      </c>
      <c r="R40" s="253">
        <v>944</v>
      </c>
      <c r="S40" s="346">
        <v>4622.2340000000004</v>
      </c>
    </row>
    <row r="41" spans="1:19" s="1" customFormat="1" ht="20.100000000000001" customHeight="1">
      <c r="A41" s="36" t="s">
        <v>900</v>
      </c>
      <c r="B41" s="341" t="s">
        <v>39</v>
      </c>
      <c r="C41" s="233" t="s">
        <v>39</v>
      </c>
      <c r="D41" s="341" t="s">
        <v>39</v>
      </c>
      <c r="E41" s="341" t="s">
        <v>39</v>
      </c>
      <c r="F41" s="341" t="s">
        <v>39</v>
      </c>
      <c r="G41" s="341" t="s">
        <v>39</v>
      </c>
      <c r="H41" s="253">
        <v>2</v>
      </c>
      <c r="I41" s="233">
        <v>12</v>
      </c>
      <c r="J41" s="253">
        <v>6</v>
      </c>
      <c r="K41" s="253">
        <v>0</v>
      </c>
      <c r="L41" s="253">
        <v>6</v>
      </c>
      <c r="M41" s="253">
        <v>640</v>
      </c>
      <c r="N41" s="253">
        <v>2</v>
      </c>
      <c r="O41" s="233">
        <v>12</v>
      </c>
      <c r="P41" s="253">
        <v>6</v>
      </c>
      <c r="Q41" s="253">
        <v>0</v>
      </c>
      <c r="R41" s="253">
        <v>6</v>
      </c>
      <c r="S41" s="346">
        <v>640</v>
      </c>
    </row>
    <row r="42" spans="1:19" s="1" customFormat="1" ht="20.100000000000001" customHeight="1">
      <c r="A42" s="36" t="s">
        <v>822</v>
      </c>
      <c r="B42" s="341" t="s">
        <v>39</v>
      </c>
      <c r="C42" s="341" t="s">
        <v>39</v>
      </c>
      <c r="D42" s="341" t="s">
        <v>39</v>
      </c>
      <c r="E42" s="341" t="s">
        <v>39</v>
      </c>
      <c r="F42" s="341" t="s">
        <v>39</v>
      </c>
      <c r="G42" s="341" t="s">
        <v>39</v>
      </c>
      <c r="H42" s="253">
        <v>0</v>
      </c>
      <c r="I42" s="233">
        <v>0</v>
      </c>
      <c r="J42" s="253">
        <v>0</v>
      </c>
      <c r="K42" s="253">
        <v>0</v>
      </c>
      <c r="L42" s="253">
        <v>0</v>
      </c>
      <c r="M42" s="253">
        <v>0</v>
      </c>
      <c r="N42" s="253">
        <v>0</v>
      </c>
      <c r="O42" s="233">
        <v>0</v>
      </c>
      <c r="P42" s="253">
        <v>0</v>
      </c>
      <c r="Q42" s="253">
        <v>0</v>
      </c>
      <c r="R42" s="253">
        <v>0</v>
      </c>
      <c r="S42" s="346">
        <v>0</v>
      </c>
    </row>
    <row r="43" spans="1:19" s="1" customFormat="1" ht="20.100000000000001" customHeight="1">
      <c r="A43" s="36" t="s">
        <v>814</v>
      </c>
      <c r="B43" s="341" t="s">
        <v>39</v>
      </c>
      <c r="C43" s="341" t="s">
        <v>39</v>
      </c>
      <c r="D43" s="341" t="s">
        <v>39</v>
      </c>
      <c r="E43" s="341" t="s">
        <v>39</v>
      </c>
      <c r="F43" s="341" t="s">
        <v>39</v>
      </c>
      <c r="G43" s="341" t="s">
        <v>39</v>
      </c>
      <c r="H43" s="253">
        <v>3</v>
      </c>
      <c r="I43" s="233">
        <v>70</v>
      </c>
      <c r="J43" s="253">
        <v>17</v>
      </c>
      <c r="K43" s="253">
        <v>14</v>
      </c>
      <c r="L43" s="253">
        <v>31</v>
      </c>
      <c r="M43" s="253">
        <v>726.83</v>
      </c>
      <c r="N43" s="253">
        <v>0</v>
      </c>
      <c r="O43" s="233">
        <v>0</v>
      </c>
      <c r="P43" s="253">
        <v>0</v>
      </c>
      <c r="Q43" s="253">
        <v>0</v>
      </c>
      <c r="R43" s="253">
        <v>0</v>
      </c>
      <c r="S43" s="346">
        <v>0</v>
      </c>
    </row>
    <row r="44" spans="1:19" s="1" customFormat="1" ht="20.100000000000001" customHeight="1">
      <c r="A44" s="36" t="s">
        <v>1037</v>
      </c>
      <c r="B44" s="341">
        <v>1</v>
      </c>
      <c r="C44" s="341">
        <v>36</v>
      </c>
      <c r="D44" s="341">
        <v>3</v>
      </c>
      <c r="E44" s="341">
        <v>2</v>
      </c>
      <c r="F44" s="341">
        <v>5</v>
      </c>
      <c r="G44" s="341">
        <v>74.5</v>
      </c>
      <c r="H44" s="253">
        <v>0</v>
      </c>
      <c r="I44" s="233">
        <v>0</v>
      </c>
      <c r="J44" s="253">
        <v>0</v>
      </c>
      <c r="K44" s="253">
        <v>0</v>
      </c>
      <c r="L44" s="253">
        <v>0</v>
      </c>
      <c r="M44" s="253">
        <v>0</v>
      </c>
      <c r="N44" s="253">
        <v>3</v>
      </c>
      <c r="O44" s="233">
        <v>70</v>
      </c>
      <c r="P44" s="253">
        <v>17</v>
      </c>
      <c r="Q44" s="253">
        <v>14</v>
      </c>
      <c r="R44" s="253">
        <v>31</v>
      </c>
      <c r="S44" s="346">
        <v>726.83</v>
      </c>
    </row>
    <row r="45" spans="1:19" s="1" customFormat="1" ht="20.100000000000001" customHeight="1">
      <c r="A45" s="36" t="s">
        <v>836</v>
      </c>
      <c r="B45" s="341" t="s">
        <v>39</v>
      </c>
      <c r="C45" s="341" t="s">
        <v>39</v>
      </c>
      <c r="D45" s="341" t="s">
        <v>39</v>
      </c>
      <c r="E45" s="341" t="s">
        <v>39</v>
      </c>
      <c r="F45" s="341" t="s">
        <v>39</v>
      </c>
      <c r="G45" s="341" t="s">
        <v>39</v>
      </c>
      <c r="H45" s="253">
        <v>2</v>
      </c>
      <c r="I45" s="233">
        <v>24</v>
      </c>
      <c r="J45" s="253">
        <v>18</v>
      </c>
      <c r="K45" s="253">
        <v>2</v>
      </c>
      <c r="L45" s="253">
        <v>20</v>
      </c>
      <c r="M45" s="253">
        <v>891</v>
      </c>
      <c r="N45" s="253">
        <v>2</v>
      </c>
      <c r="O45" s="233">
        <v>24</v>
      </c>
      <c r="P45" s="253">
        <v>18</v>
      </c>
      <c r="Q45" s="253">
        <v>2</v>
      </c>
      <c r="R45" s="253">
        <v>20</v>
      </c>
      <c r="S45" s="346">
        <v>891</v>
      </c>
    </row>
    <row r="46" spans="1:19" s="1" customFormat="1" ht="20.100000000000001" customHeight="1">
      <c r="A46" s="36" t="s">
        <v>108</v>
      </c>
      <c r="B46" s="341" t="s">
        <v>39</v>
      </c>
      <c r="C46" s="341" t="s">
        <v>39</v>
      </c>
      <c r="D46" s="341" t="s">
        <v>39</v>
      </c>
      <c r="E46" s="341" t="s">
        <v>39</v>
      </c>
      <c r="F46" s="341" t="s">
        <v>39</v>
      </c>
      <c r="G46" s="341" t="s">
        <v>39</v>
      </c>
      <c r="H46" s="253">
        <v>7</v>
      </c>
      <c r="I46" s="233">
        <v>122.358175</v>
      </c>
      <c r="J46" s="253">
        <v>66</v>
      </c>
      <c r="K46" s="253">
        <v>12</v>
      </c>
      <c r="L46" s="253">
        <v>78</v>
      </c>
      <c r="M46" s="253">
        <v>2529.02</v>
      </c>
      <c r="N46" s="253">
        <v>7</v>
      </c>
      <c r="O46" s="233">
        <v>122.358175</v>
      </c>
      <c r="P46" s="253">
        <v>66</v>
      </c>
      <c r="Q46" s="253">
        <v>12</v>
      </c>
      <c r="R46" s="253">
        <v>78</v>
      </c>
      <c r="S46" s="346">
        <v>2529.02</v>
      </c>
    </row>
    <row r="47" spans="1:19" s="1" customFormat="1" ht="20.100000000000001" customHeight="1">
      <c r="A47" s="36" t="s">
        <v>1039</v>
      </c>
      <c r="B47" s="341" t="s">
        <v>39</v>
      </c>
      <c r="C47" s="341" t="s">
        <v>39</v>
      </c>
      <c r="D47" s="341" t="s">
        <v>39</v>
      </c>
      <c r="E47" s="341" t="s">
        <v>39</v>
      </c>
      <c r="F47" s="341" t="s">
        <v>39</v>
      </c>
      <c r="G47" s="341" t="s">
        <v>39</v>
      </c>
      <c r="H47" s="253">
        <v>2</v>
      </c>
      <c r="I47" s="233">
        <v>91.835899999999995</v>
      </c>
      <c r="J47" s="253">
        <v>37</v>
      </c>
      <c r="K47" s="253">
        <v>12</v>
      </c>
      <c r="L47" s="253">
        <v>49</v>
      </c>
      <c r="M47" s="253">
        <v>1656.87</v>
      </c>
      <c r="N47" s="253">
        <v>2</v>
      </c>
      <c r="O47" s="233">
        <v>91.835899999999995</v>
      </c>
      <c r="P47" s="253">
        <v>37</v>
      </c>
      <c r="Q47" s="253">
        <v>12</v>
      </c>
      <c r="R47" s="253">
        <v>49</v>
      </c>
      <c r="S47" s="346">
        <v>1656.87</v>
      </c>
    </row>
    <row r="48" spans="1:19" s="1" customFormat="1" ht="20.100000000000001" customHeight="1">
      <c r="A48" s="36" t="s">
        <v>810</v>
      </c>
      <c r="B48" s="825" t="s">
        <v>39</v>
      </c>
      <c r="C48" s="233" t="s">
        <v>39</v>
      </c>
      <c r="D48" s="341" t="s">
        <v>39</v>
      </c>
      <c r="E48" s="341" t="s">
        <v>39</v>
      </c>
      <c r="F48" s="341" t="s">
        <v>39</v>
      </c>
      <c r="G48" s="341" t="s">
        <v>39</v>
      </c>
      <c r="H48" s="253">
        <v>1</v>
      </c>
      <c r="I48" s="233">
        <v>22</v>
      </c>
      <c r="J48" s="253">
        <v>4</v>
      </c>
      <c r="K48" s="253">
        <v>12</v>
      </c>
      <c r="L48" s="253">
        <v>16</v>
      </c>
      <c r="M48" s="253">
        <v>319.5</v>
      </c>
      <c r="N48" s="253">
        <v>1</v>
      </c>
      <c r="O48" s="233">
        <v>22</v>
      </c>
      <c r="P48" s="253">
        <v>4</v>
      </c>
      <c r="Q48" s="253">
        <v>12</v>
      </c>
      <c r="R48" s="253">
        <v>16</v>
      </c>
      <c r="S48" s="346">
        <v>319.5</v>
      </c>
    </row>
    <row r="49" spans="1:19" s="1" customFormat="1" ht="20.100000000000001" customHeight="1">
      <c r="A49" s="826" t="s">
        <v>901</v>
      </c>
      <c r="B49" s="827" t="s">
        <v>39</v>
      </c>
      <c r="C49" s="573" t="s">
        <v>39</v>
      </c>
      <c r="D49" s="570" t="s">
        <v>39</v>
      </c>
      <c r="E49" s="573" t="s">
        <v>39</v>
      </c>
      <c r="F49" s="570" t="s">
        <v>39</v>
      </c>
      <c r="G49" s="573" t="s">
        <v>39</v>
      </c>
      <c r="H49" s="571">
        <v>6</v>
      </c>
      <c r="I49" s="575">
        <v>142.9299</v>
      </c>
      <c r="J49" s="571">
        <v>30</v>
      </c>
      <c r="K49" s="574">
        <v>1</v>
      </c>
      <c r="L49" s="571">
        <v>31</v>
      </c>
      <c r="M49" s="574">
        <v>2567.27</v>
      </c>
      <c r="N49" s="571">
        <v>6</v>
      </c>
      <c r="O49" s="575">
        <v>142.9299</v>
      </c>
      <c r="P49" s="571">
        <v>30</v>
      </c>
      <c r="Q49" s="574">
        <v>1</v>
      </c>
      <c r="R49" s="571">
        <v>31</v>
      </c>
      <c r="S49" s="574">
        <v>2567.27</v>
      </c>
    </row>
    <row r="50" spans="1:19" s="1" customFormat="1" ht="20.100000000000001" customHeight="1">
      <c r="A50" s="36" t="s">
        <v>859</v>
      </c>
      <c r="B50" s="341" t="s">
        <v>39</v>
      </c>
      <c r="C50" s="341" t="s">
        <v>39</v>
      </c>
      <c r="D50" s="341" t="s">
        <v>39</v>
      </c>
      <c r="E50" s="341" t="s">
        <v>39</v>
      </c>
      <c r="F50" s="341" t="s">
        <v>39</v>
      </c>
      <c r="G50" s="341" t="s">
        <v>39</v>
      </c>
      <c r="H50" s="253">
        <v>4</v>
      </c>
      <c r="I50" s="233">
        <v>137.538478</v>
      </c>
      <c r="J50" s="253">
        <v>66</v>
      </c>
      <c r="K50" s="253">
        <v>6</v>
      </c>
      <c r="L50" s="253">
        <v>72</v>
      </c>
      <c r="M50" s="253">
        <v>2359</v>
      </c>
      <c r="N50" s="253">
        <v>4</v>
      </c>
      <c r="O50" s="233">
        <v>137.538478</v>
      </c>
      <c r="P50" s="253">
        <v>66</v>
      </c>
      <c r="Q50" s="253">
        <v>6</v>
      </c>
      <c r="R50" s="253">
        <v>72</v>
      </c>
      <c r="S50" s="346">
        <v>2359</v>
      </c>
    </row>
    <row r="51" spans="1:19" s="1" customFormat="1" ht="20.100000000000001" customHeight="1">
      <c r="A51" s="375" t="s">
        <v>902</v>
      </c>
      <c r="B51" s="35" t="s">
        <v>39</v>
      </c>
      <c r="C51" s="35" t="s">
        <v>39</v>
      </c>
      <c r="D51" s="35" t="s">
        <v>39</v>
      </c>
      <c r="E51" s="35" t="s">
        <v>39</v>
      </c>
      <c r="F51" s="35" t="s">
        <v>39</v>
      </c>
      <c r="G51" s="35" t="s">
        <v>39</v>
      </c>
      <c r="H51" s="243">
        <v>0</v>
      </c>
      <c r="I51" s="138">
        <v>0</v>
      </c>
      <c r="J51" s="243">
        <v>0</v>
      </c>
      <c r="K51" s="243">
        <v>0</v>
      </c>
      <c r="L51" s="243">
        <v>0</v>
      </c>
      <c r="M51" s="243">
        <v>0</v>
      </c>
      <c r="N51" s="243">
        <v>0</v>
      </c>
      <c r="O51" s="138">
        <v>0</v>
      </c>
      <c r="P51" s="243">
        <v>0</v>
      </c>
      <c r="Q51" s="243">
        <v>0</v>
      </c>
      <c r="R51" s="243">
        <v>0</v>
      </c>
      <c r="S51" s="250">
        <v>0</v>
      </c>
    </row>
    <row r="52" spans="1:19" s="1" customFormat="1" ht="20.100000000000001" customHeight="1">
      <c r="A52" s="36" t="s">
        <v>1056</v>
      </c>
      <c r="B52" s="570" t="s">
        <v>39</v>
      </c>
      <c r="C52" s="570" t="s">
        <v>39</v>
      </c>
      <c r="D52" s="570" t="s">
        <v>39</v>
      </c>
      <c r="E52" s="570" t="s">
        <v>39</v>
      </c>
      <c r="F52" s="570" t="s">
        <v>39</v>
      </c>
      <c r="G52" s="570" t="s">
        <v>39</v>
      </c>
      <c r="H52" s="571">
        <v>0</v>
      </c>
      <c r="I52" s="572">
        <v>0</v>
      </c>
      <c r="J52" s="571">
        <v>0</v>
      </c>
      <c r="K52" s="571">
        <v>0</v>
      </c>
      <c r="L52" s="571">
        <v>0</v>
      </c>
      <c r="M52" s="571">
        <v>0</v>
      </c>
      <c r="N52" s="571">
        <v>0</v>
      </c>
      <c r="O52" s="572">
        <v>0</v>
      </c>
      <c r="P52" s="571">
        <v>0</v>
      </c>
      <c r="Q52" s="571">
        <v>0</v>
      </c>
      <c r="R52" s="571">
        <v>0</v>
      </c>
      <c r="S52" s="346">
        <v>0</v>
      </c>
    </row>
    <row r="53" spans="1:19" s="1" customFormat="1" ht="20.100000000000001" customHeight="1">
      <c r="A53" s="36" t="s">
        <v>869</v>
      </c>
      <c r="B53" s="570" t="s">
        <v>39</v>
      </c>
      <c r="C53" s="570" t="s">
        <v>39</v>
      </c>
      <c r="D53" s="570" t="s">
        <v>39</v>
      </c>
      <c r="E53" s="570" t="s">
        <v>39</v>
      </c>
      <c r="F53" s="570" t="s">
        <v>39</v>
      </c>
      <c r="G53" s="570" t="s">
        <v>39</v>
      </c>
      <c r="H53" s="571">
        <v>1</v>
      </c>
      <c r="I53" s="572">
        <v>7.6</v>
      </c>
      <c r="J53" s="571">
        <v>7</v>
      </c>
      <c r="K53" s="571">
        <v>0</v>
      </c>
      <c r="L53" s="571">
        <v>7</v>
      </c>
      <c r="M53" s="571">
        <v>474.88</v>
      </c>
      <c r="N53" s="571">
        <v>1</v>
      </c>
      <c r="O53" s="572">
        <v>7.6</v>
      </c>
      <c r="P53" s="571">
        <v>7</v>
      </c>
      <c r="Q53" s="571">
        <v>0</v>
      </c>
      <c r="R53" s="571">
        <v>7</v>
      </c>
      <c r="S53" s="346">
        <v>474.88</v>
      </c>
    </row>
    <row r="54" spans="1:19" s="1" customFormat="1" ht="20.100000000000001" customHeight="1">
      <c r="A54" s="36" t="s">
        <v>123</v>
      </c>
      <c r="B54" s="570" t="s">
        <v>39</v>
      </c>
      <c r="C54" s="570" t="s">
        <v>39</v>
      </c>
      <c r="D54" s="570" t="s">
        <v>39</v>
      </c>
      <c r="E54" s="570" t="s">
        <v>39</v>
      </c>
      <c r="F54" s="570" t="s">
        <v>39</v>
      </c>
      <c r="G54" s="570" t="s">
        <v>39</v>
      </c>
      <c r="H54" s="571">
        <v>7</v>
      </c>
      <c r="I54" s="572">
        <v>148.5505</v>
      </c>
      <c r="J54" s="571">
        <v>72</v>
      </c>
      <c r="K54" s="571">
        <v>27</v>
      </c>
      <c r="L54" s="571">
        <v>99</v>
      </c>
      <c r="M54" s="571">
        <v>1883.36</v>
      </c>
      <c r="N54" s="571">
        <v>7</v>
      </c>
      <c r="O54" s="572">
        <v>148.5505</v>
      </c>
      <c r="P54" s="571">
        <v>72</v>
      </c>
      <c r="Q54" s="571">
        <v>27</v>
      </c>
      <c r="R54" s="571">
        <v>99</v>
      </c>
      <c r="S54" s="346">
        <v>1883.36</v>
      </c>
    </row>
    <row r="55" spans="1:19" s="1" customFormat="1" ht="20.100000000000001" customHeight="1">
      <c r="A55" s="36" t="s">
        <v>999</v>
      </c>
      <c r="B55" s="570" t="s">
        <v>39</v>
      </c>
      <c r="C55" s="570" t="s">
        <v>39</v>
      </c>
      <c r="D55" s="570" t="s">
        <v>39</v>
      </c>
      <c r="E55" s="570" t="s">
        <v>39</v>
      </c>
      <c r="F55" s="570" t="s">
        <v>39</v>
      </c>
      <c r="G55" s="570" t="s">
        <v>39</v>
      </c>
      <c r="H55" s="571">
        <v>11</v>
      </c>
      <c r="I55" s="572">
        <v>182.58600000000001</v>
      </c>
      <c r="J55" s="571">
        <v>128</v>
      </c>
      <c r="K55" s="571">
        <v>41</v>
      </c>
      <c r="L55" s="571">
        <v>169</v>
      </c>
      <c r="M55" s="571">
        <v>9138.35</v>
      </c>
      <c r="N55" s="571">
        <v>11</v>
      </c>
      <c r="O55" s="572">
        <v>182.58600000000001</v>
      </c>
      <c r="P55" s="571">
        <v>128</v>
      </c>
      <c r="Q55" s="571">
        <v>41</v>
      </c>
      <c r="R55" s="571">
        <v>169</v>
      </c>
      <c r="S55" s="346">
        <v>9138.35</v>
      </c>
    </row>
    <row r="56" spans="1:19" s="1" customFormat="1" ht="20.100000000000001" customHeight="1">
      <c r="A56" s="232" t="s">
        <v>281</v>
      </c>
      <c r="B56" s="570"/>
      <c r="C56" s="570"/>
      <c r="D56" s="570"/>
      <c r="E56" s="570"/>
      <c r="F56" s="570"/>
      <c r="G56" s="570"/>
      <c r="H56" s="571"/>
      <c r="I56" s="572"/>
      <c r="J56" s="571"/>
      <c r="K56" s="571"/>
      <c r="L56" s="571"/>
      <c r="M56" s="571"/>
      <c r="N56" s="571"/>
      <c r="O56" s="572"/>
      <c r="P56" s="571"/>
      <c r="Q56" s="571"/>
      <c r="R56" s="571"/>
      <c r="S56" s="346"/>
    </row>
    <row r="57" spans="1:19" s="1" customFormat="1" ht="20.100000000000001" customHeight="1">
      <c r="A57" s="36" t="s">
        <v>876</v>
      </c>
      <c r="B57" s="570" t="s">
        <v>39</v>
      </c>
      <c r="C57" s="570" t="s">
        <v>39</v>
      </c>
      <c r="D57" s="570" t="s">
        <v>39</v>
      </c>
      <c r="E57" s="570" t="s">
        <v>39</v>
      </c>
      <c r="F57" s="570" t="s">
        <v>39</v>
      </c>
      <c r="G57" s="570" t="s">
        <v>39</v>
      </c>
      <c r="H57" s="571">
        <v>0</v>
      </c>
      <c r="I57" s="572">
        <v>0</v>
      </c>
      <c r="J57" s="571">
        <v>0</v>
      </c>
      <c r="K57" s="571">
        <v>0</v>
      </c>
      <c r="L57" s="571">
        <v>0</v>
      </c>
      <c r="M57" s="571">
        <v>0</v>
      </c>
      <c r="N57" s="571">
        <v>0</v>
      </c>
      <c r="O57" s="572">
        <v>0</v>
      </c>
      <c r="P57" s="571">
        <v>0</v>
      </c>
      <c r="Q57" s="571">
        <v>0</v>
      </c>
      <c r="R57" s="571">
        <v>0</v>
      </c>
      <c r="S57" s="346">
        <v>0</v>
      </c>
    </row>
    <row r="58" spans="1:19" s="1" customFormat="1" ht="20.100000000000001" customHeight="1">
      <c r="A58" s="36" t="s">
        <v>61</v>
      </c>
      <c r="B58" s="570" t="s">
        <v>39</v>
      </c>
      <c r="C58" s="570" t="s">
        <v>39</v>
      </c>
      <c r="D58" s="570" t="s">
        <v>39</v>
      </c>
      <c r="E58" s="570" t="s">
        <v>39</v>
      </c>
      <c r="F58" s="570" t="s">
        <v>39</v>
      </c>
      <c r="G58" s="570" t="s">
        <v>39</v>
      </c>
      <c r="H58" s="571">
        <v>2</v>
      </c>
      <c r="I58" s="572">
        <v>10.5</v>
      </c>
      <c r="J58" s="571">
        <v>7</v>
      </c>
      <c r="K58" s="571">
        <v>0</v>
      </c>
      <c r="L58" s="571">
        <v>7</v>
      </c>
      <c r="M58" s="571">
        <v>630</v>
      </c>
      <c r="N58" s="571">
        <v>2</v>
      </c>
      <c r="O58" s="572">
        <v>10.5</v>
      </c>
      <c r="P58" s="571">
        <v>7</v>
      </c>
      <c r="Q58" s="571">
        <v>0</v>
      </c>
      <c r="R58" s="571">
        <v>7</v>
      </c>
      <c r="S58" s="346">
        <v>630</v>
      </c>
    </row>
    <row r="59" spans="1:19" s="1" customFormat="1" ht="20.100000000000001" customHeight="1">
      <c r="A59" s="36" t="s">
        <v>70</v>
      </c>
      <c r="B59" s="570" t="s">
        <v>39</v>
      </c>
      <c r="C59" s="570" t="s">
        <v>39</v>
      </c>
      <c r="D59" s="570" t="s">
        <v>39</v>
      </c>
      <c r="E59" s="570" t="s">
        <v>39</v>
      </c>
      <c r="F59" s="570" t="s">
        <v>39</v>
      </c>
      <c r="G59" s="570" t="s">
        <v>39</v>
      </c>
      <c r="H59" s="571">
        <v>11</v>
      </c>
      <c r="I59" s="572">
        <v>177.15</v>
      </c>
      <c r="J59" s="571">
        <v>101</v>
      </c>
      <c r="K59" s="571">
        <v>36</v>
      </c>
      <c r="L59" s="571">
        <v>137</v>
      </c>
      <c r="M59" s="571">
        <v>2386.4699999999998</v>
      </c>
      <c r="N59" s="571">
        <v>11</v>
      </c>
      <c r="O59" s="572">
        <v>177.15</v>
      </c>
      <c r="P59" s="571">
        <v>101</v>
      </c>
      <c r="Q59" s="571">
        <v>36</v>
      </c>
      <c r="R59" s="571">
        <v>137</v>
      </c>
      <c r="S59" s="346">
        <v>2386.4699999999998</v>
      </c>
    </row>
    <row r="60" spans="1:19" s="1" customFormat="1" ht="20.100000000000001" customHeight="1">
      <c r="A60" s="36" t="s">
        <v>903</v>
      </c>
      <c r="B60" s="570" t="s">
        <v>39</v>
      </c>
      <c r="C60" s="570" t="s">
        <v>39</v>
      </c>
      <c r="D60" s="570" t="s">
        <v>39</v>
      </c>
      <c r="E60" s="570" t="s">
        <v>39</v>
      </c>
      <c r="F60" s="570" t="s">
        <v>39</v>
      </c>
      <c r="G60" s="570" t="s">
        <v>39</v>
      </c>
      <c r="H60" s="571">
        <v>0</v>
      </c>
      <c r="I60" s="572">
        <v>0</v>
      </c>
      <c r="J60" s="571">
        <v>0</v>
      </c>
      <c r="K60" s="571">
        <v>0</v>
      </c>
      <c r="L60" s="571">
        <v>0</v>
      </c>
      <c r="M60" s="571">
        <v>0</v>
      </c>
      <c r="N60" s="571">
        <v>0</v>
      </c>
      <c r="O60" s="572">
        <v>0</v>
      </c>
      <c r="P60" s="571">
        <v>0</v>
      </c>
      <c r="Q60" s="571">
        <v>0</v>
      </c>
      <c r="R60" s="571">
        <v>0</v>
      </c>
      <c r="S60" s="346">
        <v>0</v>
      </c>
    </row>
    <row r="61" spans="1:19" s="1" customFormat="1" ht="20.100000000000001" customHeight="1">
      <c r="A61" s="36" t="s">
        <v>1028</v>
      </c>
      <c r="B61" s="570" t="s">
        <v>39</v>
      </c>
      <c r="C61" s="570" t="s">
        <v>39</v>
      </c>
      <c r="D61" s="570" t="s">
        <v>39</v>
      </c>
      <c r="E61" s="570" t="s">
        <v>39</v>
      </c>
      <c r="F61" s="570" t="s">
        <v>39</v>
      </c>
      <c r="G61" s="570" t="s">
        <v>39</v>
      </c>
      <c r="H61" s="571">
        <v>2</v>
      </c>
      <c r="I61" s="572">
        <v>22.2</v>
      </c>
      <c r="J61" s="571">
        <v>9</v>
      </c>
      <c r="K61" s="571">
        <v>3</v>
      </c>
      <c r="L61" s="571">
        <v>12</v>
      </c>
      <c r="M61" s="571">
        <v>653.375</v>
      </c>
      <c r="N61" s="571">
        <v>2</v>
      </c>
      <c r="O61" s="572">
        <v>22.2</v>
      </c>
      <c r="P61" s="571">
        <v>9</v>
      </c>
      <c r="Q61" s="571">
        <v>3</v>
      </c>
      <c r="R61" s="571">
        <v>12</v>
      </c>
      <c r="S61" s="346">
        <v>653.375</v>
      </c>
    </row>
    <row r="62" spans="1:19" s="1" customFormat="1" ht="20.100000000000001" customHeight="1">
      <c r="A62" s="36" t="s">
        <v>1001</v>
      </c>
      <c r="B62" s="570" t="s">
        <v>39</v>
      </c>
      <c r="C62" s="570" t="s">
        <v>39</v>
      </c>
      <c r="D62" s="570" t="s">
        <v>39</v>
      </c>
      <c r="E62" s="570" t="s">
        <v>39</v>
      </c>
      <c r="F62" s="570" t="s">
        <v>39</v>
      </c>
      <c r="G62" s="570" t="s">
        <v>39</v>
      </c>
      <c r="H62" s="571">
        <v>2</v>
      </c>
      <c r="I62" s="572">
        <v>19.899999999999999</v>
      </c>
      <c r="J62" s="571">
        <v>18</v>
      </c>
      <c r="K62" s="571">
        <v>15</v>
      </c>
      <c r="L62" s="571">
        <v>33</v>
      </c>
      <c r="M62" s="571">
        <v>247.88</v>
      </c>
      <c r="N62" s="571">
        <v>2</v>
      </c>
      <c r="O62" s="572">
        <v>19.899999999999999</v>
      </c>
      <c r="P62" s="571">
        <v>18</v>
      </c>
      <c r="Q62" s="571">
        <v>15</v>
      </c>
      <c r="R62" s="571">
        <v>33</v>
      </c>
      <c r="S62" s="346">
        <v>247.88</v>
      </c>
    </row>
    <row r="63" spans="1:19" s="1" customFormat="1" ht="20.100000000000001" customHeight="1">
      <c r="A63" s="36" t="s">
        <v>1032</v>
      </c>
      <c r="B63" s="570" t="s">
        <v>39</v>
      </c>
      <c r="C63" s="570" t="s">
        <v>39</v>
      </c>
      <c r="D63" s="570" t="s">
        <v>39</v>
      </c>
      <c r="E63" s="570" t="s">
        <v>39</v>
      </c>
      <c r="F63" s="570" t="s">
        <v>39</v>
      </c>
      <c r="G63" s="570" t="s">
        <v>39</v>
      </c>
      <c r="H63" s="571">
        <v>1</v>
      </c>
      <c r="I63" s="572">
        <v>4.3499999999999996</v>
      </c>
      <c r="J63" s="571">
        <v>2</v>
      </c>
      <c r="K63" s="571">
        <v>2</v>
      </c>
      <c r="L63" s="571">
        <v>4</v>
      </c>
      <c r="M63" s="571">
        <v>321.82</v>
      </c>
      <c r="N63" s="571">
        <v>1</v>
      </c>
      <c r="O63" s="572">
        <v>4.3499999999999996</v>
      </c>
      <c r="P63" s="571">
        <v>2</v>
      </c>
      <c r="Q63" s="571">
        <v>2</v>
      </c>
      <c r="R63" s="571">
        <v>4</v>
      </c>
      <c r="S63" s="346">
        <v>321.82</v>
      </c>
    </row>
    <row r="64" spans="1:19" s="1" customFormat="1" ht="20.100000000000001" customHeight="1">
      <c r="A64" s="36" t="s">
        <v>904</v>
      </c>
      <c r="B64" s="570" t="s">
        <v>39</v>
      </c>
      <c r="C64" s="570" t="s">
        <v>39</v>
      </c>
      <c r="D64" s="570" t="s">
        <v>39</v>
      </c>
      <c r="E64" s="570" t="s">
        <v>39</v>
      </c>
      <c r="F64" s="570" t="s">
        <v>39</v>
      </c>
      <c r="G64" s="570" t="s">
        <v>39</v>
      </c>
      <c r="H64" s="571">
        <v>1</v>
      </c>
      <c r="I64" s="572">
        <v>15.1</v>
      </c>
      <c r="J64" s="571">
        <v>8</v>
      </c>
      <c r="K64" s="571">
        <v>2</v>
      </c>
      <c r="L64" s="571">
        <v>10</v>
      </c>
      <c r="M64" s="571">
        <v>590.5</v>
      </c>
      <c r="N64" s="571">
        <v>1</v>
      </c>
      <c r="O64" s="572">
        <v>15.1</v>
      </c>
      <c r="P64" s="571">
        <v>8</v>
      </c>
      <c r="Q64" s="571">
        <v>2</v>
      </c>
      <c r="R64" s="571">
        <v>10</v>
      </c>
      <c r="S64" s="346">
        <v>590.5</v>
      </c>
    </row>
    <row r="65" spans="1:19" s="1" customFormat="1" ht="20.100000000000001" customHeight="1">
      <c r="A65" s="36" t="s">
        <v>1006</v>
      </c>
      <c r="B65" s="570" t="s">
        <v>39</v>
      </c>
      <c r="C65" s="570" t="s">
        <v>39</v>
      </c>
      <c r="D65" s="570" t="s">
        <v>39</v>
      </c>
      <c r="E65" s="570" t="s">
        <v>39</v>
      </c>
      <c r="F65" s="570" t="s">
        <v>39</v>
      </c>
      <c r="G65" s="570" t="s">
        <v>39</v>
      </c>
      <c r="H65" s="571">
        <v>3</v>
      </c>
      <c r="I65" s="572">
        <v>20.75</v>
      </c>
      <c r="J65" s="571">
        <v>10</v>
      </c>
      <c r="K65" s="571">
        <v>1</v>
      </c>
      <c r="L65" s="571">
        <v>11</v>
      </c>
      <c r="M65" s="571">
        <v>875</v>
      </c>
      <c r="N65" s="571">
        <v>3</v>
      </c>
      <c r="O65" s="572">
        <v>20.75</v>
      </c>
      <c r="P65" s="571">
        <v>10</v>
      </c>
      <c r="Q65" s="571">
        <v>1</v>
      </c>
      <c r="R65" s="571">
        <v>11</v>
      </c>
      <c r="S65" s="346">
        <v>875</v>
      </c>
    </row>
    <row r="66" spans="1:19" s="1" customFormat="1" ht="20.100000000000001" customHeight="1">
      <c r="A66" s="36" t="s">
        <v>905</v>
      </c>
      <c r="B66" s="570" t="s">
        <v>39</v>
      </c>
      <c r="C66" s="570" t="s">
        <v>39</v>
      </c>
      <c r="D66" s="570" t="s">
        <v>39</v>
      </c>
      <c r="E66" s="570" t="s">
        <v>39</v>
      </c>
      <c r="F66" s="570" t="s">
        <v>39</v>
      </c>
      <c r="G66" s="570" t="s">
        <v>39</v>
      </c>
      <c r="H66" s="571">
        <v>4</v>
      </c>
      <c r="I66" s="572">
        <v>1757.1</v>
      </c>
      <c r="J66" s="571">
        <v>50</v>
      </c>
      <c r="K66" s="571">
        <v>20</v>
      </c>
      <c r="L66" s="571">
        <v>70</v>
      </c>
      <c r="M66" s="571">
        <v>1514</v>
      </c>
      <c r="N66" s="571">
        <v>4</v>
      </c>
      <c r="O66" s="572">
        <v>1757.1</v>
      </c>
      <c r="P66" s="571">
        <v>50</v>
      </c>
      <c r="Q66" s="571">
        <v>20</v>
      </c>
      <c r="R66" s="571">
        <v>70</v>
      </c>
      <c r="S66" s="346">
        <v>1514</v>
      </c>
    </row>
    <row r="67" spans="1:19" s="1" customFormat="1" ht="20.100000000000001" customHeight="1">
      <c r="A67" s="36" t="s">
        <v>906</v>
      </c>
      <c r="B67" s="570" t="s">
        <v>39</v>
      </c>
      <c r="C67" s="570" t="s">
        <v>39</v>
      </c>
      <c r="D67" s="570" t="s">
        <v>39</v>
      </c>
      <c r="E67" s="570" t="s">
        <v>39</v>
      </c>
      <c r="F67" s="570" t="s">
        <v>39</v>
      </c>
      <c r="G67" s="570" t="s">
        <v>39</v>
      </c>
      <c r="H67" s="571">
        <v>4</v>
      </c>
      <c r="I67" s="572">
        <v>48.15</v>
      </c>
      <c r="J67" s="571">
        <v>45</v>
      </c>
      <c r="K67" s="571">
        <v>25</v>
      </c>
      <c r="L67" s="571">
        <v>70</v>
      </c>
      <c r="M67" s="571">
        <v>619.20000000000005</v>
      </c>
      <c r="N67" s="571">
        <v>4</v>
      </c>
      <c r="O67" s="572">
        <v>48.15</v>
      </c>
      <c r="P67" s="571">
        <v>45</v>
      </c>
      <c r="Q67" s="571">
        <v>25</v>
      </c>
      <c r="R67" s="571">
        <v>70</v>
      </c>
      <c r="S67" s="346">
        <v>619.20000000000005</v>
      </c>
    </row>
    <row r="68" spans="1:19" s="1" customFormat="1" ht="20.100000000000001" customHeight="1">
      <c r="A68" s="36" t="s">
        <v>1057</v>
      </c>
      <c r="B68" s="570" t="s">
        <v>39</v>
      </c>
      <c r="C68" s="570" t="s">
        <v>39</v>
      </c>
      <c r="D68" s="570" t="s">
        <v>39</v>
      </c>
      <c r="E68" s="570" t="s">
        <v>39</v>
      </c>
      <c r="F68" s="570" t="s">
        <v>39</v>
      </c>
      <c r="G68" s="570" t="s">
        <v>39</v>
      </c>
      <c r="H68" s="571">
        <v>0</v>
      </c>
      <c r="I68" s="572">
        <v>0</v>
      </c>
      <c r="J68" s="571">
        <v>0</v>
      </c>
      <c r="K68" s="571">
        <v>0</v>
      </c>
      <c r="L68" s="571">
        <v>0</v>
      </c>
      <c r="M68" s="571">
        <v>0</v>
      </c>
      <c r="N68" s="571">
        <v>1</v>
      </c>
      <c r="O68" s="572">
        <v>36</v>
      </c>
      <c r="P68" s="571">
        <v>3</v>
      </c>
      <c r="Q68" s="571">
        <v>2</v>
      </c>
      <c r="R68" s="571">
        <v>5</v>
      </c>
      <c r="S68" s="346">
        <v>74.5</v>
      </c>
    </row>
    <row r="69" spans="1:19" s="1" customFormat="1" ht="20.100000000000001" customHeight="1">
      <c r="A69" s="36" t="s">
        <v>1007</v>
      </c>
      <c r="B69" s="570" t="s">
        <v>39</v>
      </c>
      <c r="C69" s="570" t="s">
        <v>39</v>
      </c>
      <c r="D69" s="570" t="s">
        <v>39</v>
      </c>
      <c r="E69" s="570" t="s">
        <v>39</v>
      </c>
      <c r="F69" s="570" t="s">
        <v>39</v>
      </c>
      <c r="G69" s="570" t="s">
        <v>39</v>
      </c>
      <c r="H69" s="571">
        <v>2</v>
      </c>
      <c r="I69" s="572">
        <v>9.25</v>
      </c>
      <c r="J69" s="571">
        <v>14</v>
      </c>
      <c r="K69" s="571">
        <v>0</v>
      </c>
      <c r="L69" s="571">
        <v>14</v>
      </c>
      <c r="M69" s="571">
        <v>275.5</v>
      </c>
      <c r="N69" s="571">
        <v>2</v>
      </c>
      <c r="O69" s="572">
        <v>9.25</v>
      </c>
      <c r="P69" s="571">
        <v>14</v>
      </c>
      <c r="Q69" s="571">
        <v>0</v>
      </c>
      <c r="R69" s="571">
        <v>14</v>
      </c>
      <c r="S69" s="346">
        <v>275.5</v>
      </c>
    </row>
    <row r="70" spans="1:19" s="1" customFormat="1" ht="20.100000000000001" customHeight="1">
      <c r="A70" s="36" t="s">
        <v>1038</v>
      </c>
      <c r="B70" s="570" t="s">
        <v>39</v>
      </c>
      <c r="C70" s="570" t="s">
        <v>39</v>
      </c>
      <c r="D70" s="570" t="s">
        <v>39</v>
      </c>
      <c r="E70" s="570" t="s">
        <v>39</v>
      </c>
      <c r="F70" s="570" t="s">
        <v>39</v>
      </c>
      <c r="G70" s="570" t="s">
        <v>39</v>
      </c>
      <c r="H70" s="571">
        <v>1</v>
      </c>
      <c r="I70" s="572">
        <v>19</v>
      </c>
      <c r="J70" s="571">
        <v>2</v>
      </c>
      <c r="K70" s="571">
        <v>3</v>
      </c>
      <c r="L70" s="571">
        <v>5</v>
      </c>
      <c r="M70" s="571">
        <v>195</v>
      </c>
      <c r="N70" s="571">
        <v>1</v>
      </c>
      <c r="O70" s="572">
        <v>19</v>
      </c>
      <c r="P70" s="571">
        <v>2</v>
      </c>
      <c r="Q70" s="571">
        <v>3</v>
      </c>
      <c r="R70" s="571">
        <v>5</v>
      </c>
      <c r="S70" s="346">
        <v>195</v>
      </c>
    </row>
    <row r="71" spans="1:19" s="1" customFormat="1" ht="20.100000000000001" customHeight="1">
      <c r="A71" s="36" t="s">
        <v>868</v>
      </c>
      <c r="B71" s="570" t="s">
        <v>39</v>
      </c>
      <c r="C71" s="570" t="s">
        <v>39</v>
      </c>
      <c r="D71" s="570" t="s">
        <v>39</v>
      </c>
      <c r="E71" s="570" t="s">
        <v>39</v>
      </c>
      <c r="F71" s="570" t="s">
        <v>39</v>
      </c>
      <c r="G71" s="570" t="s">
        <v>39</v>
      </c>
      <c r="H71" s="571">
        <v>3</v>
      </c>
      <c r="I71" s="572">
        <v>19.48</v>
      </c>
      <c r="J71" s="571">
        <v>15</v>
      </c>
      <c r="K71" s="571">
        <v>5</v>
      </c>
      <c r="L71" s="571">
        <v>20</v>
      </c>
      <c r="M71" s="571">
        <v>788.85</v>
      </c>
      <c r="N71" s="571">
        <v>3</v>
      </c>
      <c r="O71" s="572">
        <v>19.48</v>
      </c>
      <c r="P71" s="571">
        <v>15</v>
      </c>
      <c r="Q71" s="571">
        <v>5</v>
      </c>
      <c r="R71" s="571">
        <v>20</v>
      </c>
      <c r="S71" s="346">
        <v>788.85</v>
      </c>
    </row>
    <row r="72" spans="1:19" s="1" customFormat="1" ht="20.100000000000001" customHeight="1">
      <c r="A72" s="36" t="s">
        <v>907</v>
      </c>
      <c r="B72" s="570" t="s">
        <v>39</v>
      </c>
      <c r="C72" s="570" t="s">
        <v>39</v>
      </c>
      <c r="D72" s="570" t="s">
        <v>39</v>
      </c>
      <c r="E72" s="570" t="s">
        <v>39</v>
      </c>
      <c r="F72" s="570" t="s">
        <v>39</v>
      </c>
      <c r="G72" s="570" t="s">
        <v>39</v>
      </c>
      <c r="H72" s="571">
        <v>1</v>
      </c>
      <c r="I72" s="572">
        <v>7.4</v>
      </c>
      <c r="J72" s="571">
        <v>12</v>
      </c>
      <c r="K72" s="571">
        <v>0</v>
      </c>
      <c r="L72" s="571">
        <v>12</v>
      </c>
      <c r="M72" s="571">
        <v>116.5</v>
      </c>
      <c r="N72" s="571">
        <v>1</v>
      </c>
      <c r="O72" s="572">
        <v>7.4</v>
      </c>
      <c r="P72" s="571">
        <v>12</v>
      </c>
      <c r="Q72" s="571">
        <v>0</v>
      </c>
      <c r="R72" s="571">
        <v>12</v>
      </c>
      <c r="S72" s="346">
        <v>116.5</v>
      </c>
    </row>
    <row r="73" spans="1:19" s="1" customFormat="1" ht="20.100000000000001" customHeight="1">
      <c r="A73" s="232" t="s">
        <v>282</v>
      </c>
      <c r="B73" s="570"/>
      <c r="C73" s="570"/>
      <c r="D73" s="570"/>
      <c r="E73" s="570"/>
      <c r="F73" s="570"/>
      <c r="G73" s="570"/>
      <c r="H73" s="571"/>
      <c r="I73" s="572"/>
      <c r="J73" s="571"/>
      <c r="K73" s="571"/>
      <c r="L73" s="571"/>
      <c r="M73" s="571"/>
      <c r="N73" s="571"/>
      <c r="O73" s="572"/>
      <c r="P73" s="571"/>
      <c r="Q73" s="571"/>
      <c r="R73" s="571"/>
      <c r="S73" s="346"/>
    </row>
    <row r="74" spans="1:19" s="1" customFormat="1" ht="20.100000000000001" customHeight="1">
      <c r="A74" s="36" t="s">
        <v>126</v>
      </c>
      <c r="B74" s="570" t="s">
        <v>39</v>
      </c>
      <c r="C74" s="570" t="s">
        <v>39</v>
      </c>
      <c r="D74" s="570" t="s">
        <v>39</v>
      </c>
      <c r="E74" s="570" t="s">
        <v>39</v>
      </c>
      <c r="F74" s="570" t="s">
        <v>39</v>
      </c>
      <c r="G74" s="570" t="s">
        <v>39</v>
      </c>
      <c r="H74" s="571">
        <v>0</v>
      </c>
      <c r="I74" s="572">
        <v>0</v>
      </c>
      <c r="J74" s="571">
        <v>0</v>
      </c>
      <c r="K74" s="571">
        <v>0</v>
      </c>
      <c r="L74" s="571">
        <v>0</v>
      </c>
      <c r="M74" s="571">
        <v>0</v>
      </c>
      <c r="N74" s="571">
        <v>0</v>
      </c>
      <c r="O74" s="572">
        <v>0</v>
      </c>
      <c r="P74" s="571">
        <v>0</v>
      </c>
      <c r="Q74" s="571">
        <v>0</v>
      </c>
      <c r="R74" s="571">
        <v>0</v>
      </c>
      <c r="S74" s="346">
        <v>0</v>
      </c>
    </row>
    <row r="75" spans="1:19" s="1" customFormat="1" ht="20.100000000000001" customHeight="1">
      <c r="A75" s="36" t="s">
        <v>129</v>
      </c>
      <c r="B75" s="570" t="s">
        <v>39</v>
      </c>
      <c r="C75" s="570" t="s">
        <v>39</v>
      </c>
      <c r="D75" s="570" t="s">
        <v>39</v>
      </c>
      <c r="E75" s="570" t="s">
        <v>39</v>
      </c>
      <c r="F75" s="570" t="s">
        <v>39</v>
      </c>
      <c r="G75" s="570" t="s">
        <v>39</v>
      </c>
      <c r="H75" s="571">
        <v>1</v>
      </c>
      <c r="I75" s="572">
        <v>1</v>
      </c>
      <c r="J75" s="571">
        <v>3</v>
      </c>
      <c r="K75" s="571">
        <v>0</v>
      </c>
      <c r="L75" s="571">
        <v>3</v>
      </c>
      <c r="M75" s="571">
        <v>250</v>
      </c>
      <c r="N75" s="571">
        <v>1</v>
      </c>
      <c r="O75" s="572">
        <v>1</v>
      </c>
      <c r="P75" s="571">
        <v>3</v>
      </c>
      <c r="Q75" s="571">
        <v>0</v>
      </c>
      <c r="R75" s="571">
        <v>3</v>
      </c>
      <c r="S75" s="346">
        <v>250</v>
      </c>
    </row>
    <row r="76" spans="1:19" s="1" customFormat="1" ht="20.100000000000001" customHeight="1">
      <c r="A76" s="36" t="s">
        <v>118</v>
      </c>
      <c r="B76" s="570" t="s">
        <v>39</v>
      </c>
      <c r="C76" s="570" t="s">
        <v>39</v>
      </c>
      <c r="D76" s="570" t="s">
        <v>39</v>
      </c>
      <c r="E76" s="570" t="s">
        <v>39</v>
      </c>
      <c r="F76" s="570" t="s">
        <v>39</v>
      </c>
      <c r="G76" s="570" t="s">
        <v>39</v>
      </c>
      <c r="H76" s="571">
        <v>3</v>
      </c>
      <c r="I76" s="572">
        <v>28.5</v>
      </c>
      <c r="J76" s="571">
        <v>17</v>
      </c>
      <c r="K76" s="571">
        <v>0</v>
      </c>
      <c r="L76" s="571">
        <v>17</v>
      </c>
      <c r="M76" s="571">
        <v>1695</v>
      </c>
      <c r="N76" s="571">
        <v>3</v>
      </c>
      <c r="O76" s="572">
        <v>28.5</v>
      </c>
      <c r="P76" s="571">
        <v>17</v>
      </c>
      <c r="Q76" s="571">
        <v>0</v>
      </c>
      <c r="R76" s="571">
        <v>17</v>
      </c>
      <c r="S76" s="346">
        <v>1695</v>
      </c>
    </row>
    <row r="77" spans="1:19" s="1" customFormat="1" ht="20.100000000000001" customHeight="1">
      <c r="A77" s="36" t="s">
        <v>908</v>
      </c>
      <c r="B77" s="570" t="s">
        <v>39</v>
      </c>
      <c r="C77" s="570" t="s">
        <v>39</v>
      </c>
      <c r="D77" s="570" t="s">
        <v>39</v>
      </c>
      <c r="E77" s="570" t="s">
        <v>39</v>
      </c>
      <c r="F77" s="570" t="s">
        <v>39</v>
      </c>
      <c r="G77" s="570" t="s">
        <v>39</v>
      </c>
      <c r="H77" s="571">
        <v>4</v>
      </c>
      <c r="I77" s="572">
        <v>53.2</v>
      </c>
      <c r="J77" s="571">
        <v>15</v>
      </c>
      <c r="K77" s="571">
        <v>1</v>
      </c>
      <c r="L77" s="571">
        <v>16</v>
      </c>
      <c r="M77" s="571">
        <v>2617.35</v>
      </c>
      <c r="N77" s="571">
        <v>4</v>
      </c>
      <c r="O77" s="572">
        <v>53.2</v>
      </c>
      <c r="P77" s="571">
        <v>15</v>
      </c>
      <c r="Q77" s="571">
        <v>1</v>
      </c>
      <c r="R77" s="571">
        <v>16</v>
      </c>
      <c r="S77" s="346">
        <v>2617.35</v>
      </c>
    </row>
    <row r="78" spans="1:19" s="1" customFormat="1" ht="20.100000000000001" customHeight="1">
      <c r="A78" s="36" t="s">
        <v>1058</v>
      </c>
      <c r="B78" s="570" t="s">
        <v>39</v>
      </c>
      <c r="C78" s="570" t="s">
        <v>39</v>
      </c>
      <c r="D78" s="570" t="s">
        <v>39</v>
      </c>
      <c r="E78" s="570" t="s">
        <v>39</v>
      </c>
      <c r="F78" s="570" t="s">
        <v>39</v>
      </c>
      <c r="G78" s="570" t="s">
        <v>39</v>
      </c>
      <c r="H78" s="571">
        <v>0</v>
      </c>
      <c r="I78" s="572">
        <v>0</v>
      </c>
      <c r="J78" s="571">
        <v>0</v>
      </c>
      <c r="K78" s="571">
        <v>0</v>
      </c>
      <c r="L78" s="571">
        <v>0</v>
      </c>
      <c r="M78" s="571">
        <v>0</v>
      </c>
      <c r="N78" s="571">
        <v>0</v>
      </c>
      <c r="O78" s="572">
        <v>0</v>
      </c>
      <c r="P78" s="571">
        <v>0</v>
      </c>
      <c r="Q78" s="571">
        <v>0</v>
      </c>
      <c r="R78" s="571">
        <v>0</v>
      </c>
      <c r="S78" s="346">
        <v>0</v>
      </c>
    </row>
    <row r="79" spans="1:19" s="1" customFormat="1" ht="20.100000000000001" customHeight="1">
      <c r="A79" s="36" t="s">
        <v>866</v>
      </c>
      <c r="B79" s="570" t="s">
        <v>39</v>
      </c>
      <c r="C79" s="570" t="s">
        <v>39</v>
      </c>
      <c r="D79" s="570" t="s">
        <v>39</v>
      </c>
      <c r="E79" s="570" t="s">
        <v>39</v>
      </c>
      <c r="F79" s="570" t="s">
        <v>39</v>
      </c>
      <c r="G79" s="570" t="s">
        <v>39</v>
      </c>
      <c r="H79" s="571">
        <v>0</v>
      </c>
      <c r="I79" s="572">
        <v>0</v>
      </c>
      <c r="J79" s="571">
        <v>0</v>
      </c>
      <c r="K79" s="571">
        <v>0</v>
      </c>
      <c r="L79" s="571">
        <v>0</v>
      </c>
      <c r="M79" s="571">
        <v>0</v>
      </c>
      <c r="N79" s="571">
        <v>0</v>
      </c>
      <c r="O79" s="572">
        <v>0</v>
      </c>
      <c r="P79" s="571">
        <v>0</v>
      </c>
      <c r="Q79" s="571">
        <v>0</v>
      </c>
      <c r="R79" s="571">
        <v>0</v>
      </c>
      <c r="S79" s="346">
        <v>0</v>
      </c>
    </row>
    <row r="80" spans="1:19" s="1" customFormat="1" ht="20.100000000000001" customHeight="1">
      <c r="A80" s="36" t="s">
        <v>858</v>
      </c>
      <c r="B80" s="570" t="s">
        <v>39</v>
      </c>
      <c r="C80" s="570" t="s">
        <v>39</v>
      </c>
      <c r="D80" s="570" t="s">
        <v>39</v>
      </c>
      <c r="E80" s="570" t="s">
        <v>39</v>
      </c>
      <c r="F80" s="570" t="s">
        <v>39</v>
      </c>
      <c r="G80" s="570" t="s">
        <v>39</v>
      </c>
      <c r="H80" s="571">
        <v>0</v>
      </c>
      <c r="I80" s="572">
        <v>0</v>
      </c>
      <c r="J80" s="571">
        <v>0</v>
      </c>
      <c r="K80" s="571">
        <v>0</v>
      </c>
      <c r="L80" s="571">
        <v>0</v>
      </c>
      <c r="M80" s="571">
        <v>0</v>
      </c>
      <c r="N80" s="571">
        <v>0</v>
      </c>
      <c r="O80" s="572">
        <v>0</v>
      </c>
      <c r="P80" s="571">
        <v>0</v>
      </c>
      <c r="Q80" s="571">
        <v>0</v>
      </c>
      <c r="R80" s="571">
        <v>0</v>
      </c>
      <c r="S80" s="346">
        <v>0</v>
      </c>
    </row>
    <row r="81" spans="1:20" s="1" customFormat="1" ht="20.100000000000001" customHeight="1">
      <c r="A81" s="36" t="s">
        <v>289</v>
      </c>
      <c r="B81" s="570" t="s">
        <v>39</v>
      </c>
      <c r="C81" s="570" t="s">
        <v>39</v>
      </c>
      <c r="D81" s="570" t="s">
        <v>39</v>
      </c>
      <c r="E81" s="570" t="s">
        <v>39</v>
      </c>
      <c r="F81" s="570" t="s">
        <v>39</v>
      </c>
      <c r="G81" s="570" t="s">
        <v>39</v>
      </c>
      <c r="H81" s="571">
        <v>5</v>
      </c>
      <c r="I81" s="572">
        <v>35.5</v>
      </c>
      <c r="J81" s="571">
        <v>20</v>
      </c>
      <c r="K81" s="571">
        <v>2</v>
      </c>
      <c r="L81" s="571">
        <v>22</v>
      </c>
      <c r="M81" s="571">
        <v>1318.5</v>
      </c>
      <c r="N81" s="571">
        <v>5</v>
      </c>
      <c r="O81" s="572">
        <v>35.5</v>
      </c>
      <c r="P81" s="571">
        <v>20</v>
      </c>
      <c r="Q81" s="571">
        <v>2</v>
      </c>
      <c r="R81" s="571">
        <v>22</v>
      </c>
      <c r="S81" s="346">
        <v>1318.5</v>
      </c>
    </row>
    <row r="82" spans="1:20" s="1" customFormat="1" ht="20.100000000000001" customHeight="1">
      <c r="A82" s="36" t="s">
        <v>825</v>
      </c>
      <c r="B82" s="570" t="s">
        <v>39</v>
      </c>
      <c r="C82" s="570" t="s">
        <v>39</v>
      </c>
      <c r="D82" s="570" t="s">
        <v>39</v>
      </c>
      <c r="E82" s="570" t="s">
        <v>39</v>
      </c>
      <c r="F82" s="570" t="s">
        <v>39</v>
      </c>
      <c r="G82" s="570" t="s">
        <v>39</v>
      </c>
      <c r="H82" s="571">
        <v>0</v>
      </c>
      <c r="I82" s="572">
        <v>0</v>
      </c>
      <c r="J82" s="571">
        <v>0</v>
      </c>
      <c r="K82" s="571">
        <v>0</v>
      </c>
      <c r="L82" s="571">
        <v>0</v>
      </c>
      <c r="M82" s="571">
        <v>0</v>
      </c>
      <c r="N82" s="571">
        <v>0</v>
      </c>
      <c r="O82" s="572">
        <v>0</v>
      </c>
      <c r="P82" s="571">
        <v>0</v>
      </c>
      <c r="Q82" s="571">
        <v>0</v>
      </c>
      <c r="R82" s="571">
        <v>0</v>
      </c>
      <c r="S82" s="346">
        <v>0</v>
      </c>
    </row>
    <row r="83" spans="1:20" s="1" customFormat="1" ht="20.100000000000001" customHeight="1">
      <c r="A83" s="36" t="s">
        <v>860</v>
      </c>
      <c r="B83" s="570" t="s">
        <v>39</v>
      </c>
      <c r="C83" s="570" t="s">
        <v>39</v>
      </c>
      <c r="D83" s="570" t="s">
        <v>39</v>
      </c>
      <c r="E83" s="570" t="s">
        <v>39</v>
      </c>
      <c r="F83" s="570" t="s">
        <v>39</v>
      </c>
      <c r="G83" s="570" t="s">
        <v>39</v>
      </c>
      <c r="H83" s="571">
        <v>0</v>
      </c>
      <c r="I83" s="572">
        <v>0</v>
      </c>
      <c r="J83" s="571">
        <v>0</v>
      </c>
      <c r="K83" s="571">
        <v>0</v>
      </c>
      <c r="L83" s="571">
        <v>0</v>
      </c>
      <c r="M83" s="571">
        <v>0</v>
      </c>
      <c r="N83" s="571">
        <v>0</v>
      </c>
      <c r="O83" s="572">
        <v>0</v>
      </c>
      <c r="P83" s="571">
        <v>0</v>
      </c>
      <c r="Q83" s="571">
        <v>0</v>
      </c>
      <c r="R83" s="571">
        <v>0</v>
      </c>
      <c r="S83" s="346">
        <v>0</v>
      </c>
    </row>
    <row r="84" spans="1:20" s="1" customFormat="1" ht="20.100000000000001" customHeight="1">
      <c r="A84" s="36" t="s">
        <v>823</v>
      </c>
      <c r="B84" s="570" t="s">
        <v>39</v>
      </c>
      <c r="C84" s="570" t="s">
        <v>39</v>
      </c>
      <c r="D84" s="570" t="s">
        <v>39</v>
      </c>
      <c r="E84" s="570" t="s">
        <v>39</v>
      </c>
      <c r="F84" s="570" t="s">
        <v>39</v>
      </c>
      <c r="G84" s="570" t="s">
        <v>39</v>
      </c>
      <c r="H84" s="571">
        <v>2</v>
      </c>
      <c r="I84" s="572">
        <v>10</v>
      </c>
      <c r="J84" s="571">
        <v>7</v>
      </c>
      <c r="K84" s="571">
        <v>0</v>
      </c>
      <c r="L84" s="571">
        <v>7</v>
      </c>
      <c r="M84" s="571">
        <v>465</v>
      </c>
      <c r="N84" s="571">
        <v>2</v>
      </c>
      <c r="O84" s="572">
        <v>10</v>
      </c>
      <c r="P84" s="571">
        <v>7</v>
      </c>
      <c r="Q84" s="571">
        <v>0</v>
      </c>
      <c r="R84" s="571">
        <v>7</v>
      </c>
      <c r="S84" s="346">
        <v>465</v>
      </c>
    </row>
    <row r="85" spans="1:20" s="1" customFormat="1" ht="20.100000000000001" customHeight="1">
      <c r="A85" s="36" t="s">
        <v>86</v>
      </c>
      <c r="B85" s="570" t="s">
        <v>39</v>
      </c>
      <c r="C85" s="570" t="s">
        <v>39</v>
      </c>
      <c r="D85" s="570" t="s">
        <v>39</v>
      </c>
      <c r="E85" s="570" t="s">
        <v>39</v>
      </c>
      <c r="F85" s="570" t="s">
        <v>39</v>
      </c>
      <c r="G85" s="570" t="s">
        <v>39</v>
      </c>
      <c r="H85" s="571">
        <v>7</v>
      </c>
      <c r="I85" s="572">
        <v>141.69999999999999</v>
      </c>
      <c r="J85" s="571">
        <v>57</v>
      </c>
      <c r="K85" s="571">
        <v>4</v>
      </c>
      <c r="L85" s="571">
        <v>61</v>
      </c>
      <c r="M85" s="571">
        <v>3847.45</v>
      </c>
      <c r="N85" s="571">
        <v>7</v>
      </c>
      <c r="O85" s="572">
        <v>141.69999999999999</v>
      </c>
      <c r="P85" s="571">
        <v>57</v>
      </c>
      <c r="Q85" s="571">
        <v>4</v>
      </c>
      <c r="R85" s="571">
        <v>61</v>
      </c>
      <c r="S85" s="346">
        <v>3847.45</v>
      </c>
    </row>
    <row r="86" spans="1:20" s="1" customFormat="1" ht="20.100000000000001" customHeight="1">
      <c r="A86" s="375" t="s">
        <v>909</v>
      </c>
      <c r="B86" s="35" t="s">
        <v>39</v>
      </c>
      <c r="C86" s="35" t="s">
        <v>39</v>
      </c>
      <c r="D86" s="35" t="s">
        <v>39</v>
      </c>
      <c r="E86" s="35" t="s">
        <v>39</v>
      </c>
      <c r="F86" s="35" t="s">
        <v>39</v>
      </c>
      <c r="G86" s="35" t="s">
        <v>39</v>
      </c>
      <c r="H86" s="243">
        <v>1</v>
      </c>
      <c r="I86" s="138">
        <v>59.25</v>
      </c>
      <c r="J86" s="243">
        <v>2</v>
      </c>
      <c r="K86" s="243">
        <v>0</v>
      </c>
      <c r="L86" s="243">
        <v>2</v>
      </c>
      <c r="M86" s="243">
        <v>85</v>
      </c>
      <c r="N86" s="243">
        <v>1</v>
      </c>
      <c r="O86" s="138">
        <v>59.25</v>
      </c>
      <c r="P86" s="243">
        <v>2</v>
      </c>
      <c r="Q86" s="243">
        <v>0</v>
      </c>
      <c r="R86" s="243">
        <v>2</v>
      </c>
      <c r="S86" s="250">
        <v>85</v>
      </c>
    </row>
    <row r="87" spans="1:20" s="1" customFormat="1" ht="20.100000000000001" customHeight="1">
      <c r="A87" s="40" t="s">
        <v>53</v>
      </c>
      <c r="B87" s="341" t="s">
        <v>39</v>
      </c>
      <c r="C87" s="341" t="s">
        <v>39</v>
      </c>
      <c r="D87" s="341" t="s">
        <v>39</v>
      </c>
      <c r="E87" s="341" t="s">
        <v>39</v>
      </c>
      <c r="F87" s="341" t="s">
        <v>39</v>
      </c>
      <c r="G87" s="341" t="s">
        <v>39</v>
      </c>
      <c r="H87" s="345">
        <v>4</v>
      </c>
      <c r="I87" s="340">
        <v>42.829991999999997</v>
      </c>
      <c r="J87" s="345">
        <v>23</v>
      </c>
      <c r="K87" s="345">
        <v>7</v>
      </c>
      <c r="L87" s="345">
        <v>30</v>
      </c>
      <c r="M87" s="345">
        <v>3537.64</v>
      </c>
      <c r="N87" s="345">
        <v>4</v>
      </c>
      <c r="O87" s="340">
        <v>42.829991999999997</v>
      </c>
      <c r="P87" s="345">
        <v>23</v>
      </c>
      <c r="Q87" s="345">
        <v>7</v>
      </c>
      <c r="R87" s="345">
        <v>30</v>
      </c>
      <c r="S87" s="249">
        <v>3537.64</v>
      </c>
    </row>
    <row r="88" spans="1:20" ht="20.100000000000001" customHeight="1">
      <c r="A88" s="459" t="s">
        <v>181</v>
      </c>
      <c r="B88" s="460">
        <v>6</v>
      </c>
      <c r="C88" s="461">
        <v>172.25</v>
      </c>
      <c r="D88" s="460">
        <v>103</v>
      </c>
      <c r="E88" s="460">
        <v>98</v>
      </c>
      <c r="F88" s="460">
        <v>201</v>
      </c>
      <c r="G88" s="462">
        <v>300.07</v>
      </c>
      <c r="H88" s="460">
        <v>325</v>
      </c>
      <c r="I88" s="461">
        <v>15370.976291999999</v>
      </c>
      <c r="J88" s="460">
        <v>5512</v>
      </c>
      <c r="K88" s="460">
        <v>3586</v>
      </c>
      <c r="L88" s="460">
        <v>9098</v>
      </c>
      <c r="M88" s="462">
        <v>231328.56400000004</v>
      </c>
      <c r="N88" s="460">
        <v>331</v>
      </c>
      <c r="O88" s="461">
        <v>15543.226291999999</v>
      </c>
      <c r="P88" s="460">
        <v>5615</v>
      </c>
      <c r="Q88" s="460">
        <v>3684</v>
      </c>
      <c r="R88" s="460">
        <v>9299</v>
      </c>
      <c r="S88" s="462">
        <v>231628.63400000005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9" bottom="0.5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U8" sqref="U8"/>
    </sheetView>
  </sheetViews>
  <sheetFormatPr defaultColWidth="8.625" defaultRowHeight="20.100000000000001" customHeight="1"/>
  <cols>
    <col min="1" max="1" width="10.375" style="123" customWidth="1"/>
    <col min="2" max="2" width="5.25" style="386" customWidth="1"/>
    <col min="3" max="3" width="7.125" style="382" customWidth="1"/>
    <col min="4" max="4" width="4.875" style="386" bestFit="1" customWidth="1"/>
    <col min="5" max="5" width="5.25" style="386" bestFit="1" customWidth="1"/>
    <col min="6" max="6" width="5.375" style="386" customWidth="1"/>
    <col min="7" max="7" width="7.25" style="386" customWidth="1"/>
    <col min="8" max="8" width="5.75" style="244" customWidth="1"/>
    <col min="9" max="9" width="9.25" style="245" bestFit="1" customWidth="1"/>
    <col min="10" max="12" width="6.125" style="244" bestFit="1" customWidth="1"/>
    <col min="13" max="13" width="8.75" style="244" bestFit="1" customWidth="1"/>
    <col min="14" max="14" width="6.625" style="52" customWidth="1"/>
    <col min="15" max="15" width="10.375" style="53" bestFit="1" customWidth="1"/>
    <col min="16" max="18" width="6.875" style="52" bestFit="1" customWidth="1"/>
    <col min="19" max="19" width="8.875" style="52" bestFit="1" customWidth="1"/>
    <col min="20" max="16384" width="8.625" style="16"/>
  </cols>
  <sheetData>
    <row r="1" spans="1:19" ht="20.100000000000001" customHeight="1">
      <c r="A1" s="873" t="s">
        <v>1015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5"/>
    </row>
    <row r="2" spans="1:19" ht="20.100000000000001" customHeight="1">
      <c r="A2" s="824" t="s">
        <v>271</v>
      </c>
      <c r="B2" s="876" t="s">
        <v>273</v>
      </c>
      <c r="C2" s="876"/>
      <c r="D2" s="876"/>
      <c r="E2" s="876"/>
      <c r="F2" s="876"/>
      <c r="G2" s="877"/>
      <c r="H2" s="878" t="s">
        <v>274</v>
      </c>
      <c r="I2" s="879"/>
      <c r="J2" s="879"/>
      <c r="K2" s="879"/>
      <c r="L2" s="879"/>
      <c r="M2" s="880"/>
      <c r="N2" s="881" t="s">
        <v>198</v>
      </c>
      <c r="O2" s="876"/>
      <c r="P2" s="876"/>
      <c r="Q2" s="876"/>
      <c r="R2" s="876"/>
      <c r="S2" s="882"/>
    </row>
    <row r="3" spans="1:19" ht="20.100000000000001" customHeight="1">
      <c r="A3" s="818" t="s">
        <v>272</v>
      </c>
      <c r="B3" s="820" t="s">
        <v>182</v>
      </c>
      <c r="C3" s="821" t="s">
        <v>185</v>
      </c>
      <c r="D3" s="883" t="s">
        <v>186</v>
      </c>
      <c r="E3" s="884"/>
      <c r="F3" s="885"/>
      <c r="G3" s="822" t="s">
        <v>247</v>
      </c>
      <c r="H3" s="576" t="s">
        <v>182</v>
      </c>
      <c r="I3" s="821" t="s">
        <v>185</v>
      </c>
      <c r="J3" s="886" t="s">
        <v>186</v>
      </c>
      <c r="K3" s="887"/>
      <c r="L3" s="888"/>
      <c r="M3" s="823" t="s">
        <v>247</v>
      </c>
      <c r="N3" s="576" t="s">
        <v>182</v>
      </c>
      <c r="O3" s="577" t="s">
        <v>185</v>
      </c>
      <c r="P3" s="883" t="s">
        <v>186</v>
      </c>
      <c r="Q3" s="884"/>
      <c r="R3" s="885"/>
      <c r="S3" s="578" t="s">
        <v>247</v>
      </c>
    </row>
    <row r="4" spans="1:19" ht="20.100000000000001" customHeight="1">
      <c r="A4" s="819" t="s">
        <v>275</v>
      </c>
      <c r="B4" s="817" t="s">
        <v>187</v>
      </c>
      <c r="C4" s="108" t="s">
        <v>188</v>
      </c>
      <c r="D4" s="384" t="s">
        <v>189</v>
      </c>
      <c r="E4" s="385" t="s">
        <v>190</v>
      </c>
      <c r="F4" s="112" t="s">
        <v>181</v>
      </c>
      <c r="G4" s="112" t="s">
        <v>248</v>
      </c>
      <c r="H4" s="111" t="s">
        <v>187</v>
      </c>
      <c r="I4" s="108" t="s">
        <v>188</v>
      </c>
      <c r="J4" s="112" t="s">
        <v>189</v>
      </c>
      <c r="K4" s="113" t="s">
        <v>190</v>
      </c>
      <c r="L4" s="112" t="s">
        <v>181</v>
      </c>
      <c r="M4" s="113" t="s">
        <v>248</v>
      </c>
      <c r="N4" s="111" t="s">
        <v>187</v>
      </c>
      <c r="O4" s="114" t="s">
        <v>188</v>
      </c>
      <c r="P4" s="115" t="s">
        <v>189</v>
      </c>
      <c r="Q4" s="579" t="s">
        <v>190</v>
      </c>
      <c r="R4" s="579" t="s">
        <v>181</v>
      </c>
      <c r="S4" s="580" t="s">
        <v>248</v>
      </c>
    </row>
    <row r="5" spans="1:19" ht="20.100000000000001" customHeight="1">
      <c r="A5" s="538" t="s">
        <v>101</v>
      </c>
      <c r="B5" s="539">
        <v>1</v>
      </c>
      <c r="C5" s="540">
        <v>36</v>
      </c>
      <c r="D5" s="524">
        <v>3</v>
      </c>
      <c r="E5" s="524">
        <v>2</v>
      </c>
      <c r="F5" s="526">
        <v>5</v>
      </c>
      <c r="G5" s="526">
        <v>74.5</v>
      </c>
      <c r="H5" s="539">
        <v>6</v>
      </c>
      <c r="I5" s="540">
        <v>133.05000000000001</v>
      </c>
      <c r="J5" s="526">
        <v>34</v>
      </c>
      <c r="K5" s="526">
        <v>9</v>
      </c>
      <c r="L5" s="526">
        <v>43</v>
      </c>
      <c r="M5" s="526">
        <v>1345.82</v>
      </c>
      <c r="N5" s="539">
        <v>7</v>
      </c>
      <c r="O5" s="540">
        <v>169.05</v>
      </c>
      <c r="P5" s="526">
        <v>37</v>
      </c>
      <c r="Q5" s="526">
        <v>11</v>
      </c>
      <c r="R5" s="526">
        <v>48</v>
      </c>
      <c r="S5" s="526">
        <v>1420.32</v>
      </c>
    </row>
    <row r="6" spans="1:19" ht="20.100000000000001" customHeight="1">
      <c r="A6" s="538" t="s">
        <v>109</v>
      </c>
      <c r="B6" s="539">
        <v>0</v>
      </c>
      <c r="C6" s="540">
        <v>0</v>
      </c>
      <c r="D6" s="524">
        <v>0</v>
      </c>
      <c r="E6" s="524">
        <v>0</v>
      </c>
      <c r="F6" s="526">
        <v>0</v>
      </c>
      <c r="G6" s="526">
        <v>0</v>
      </c>
      <c r="H6" s="539">
        <v>1</v>
      </c>
      <c r="I6" s="540">
        <v>3.4</v>
      </c>
      <c r="J6" s="526">
        <v>3</v>
      </c>
      <c r="K6" s="526">
        <v>0</v>
      </c>
      <c r="L6" s="526">
        <v>3</v>
      </c>
      <c r="M6" s="526">
        <v>360</v>
      </c>
      <c r="N6" s="539">
        <v>1</v>
      </c>
      <c r="O6" s="540">
        <v>3.4</v>
      </c>
      <c r="P6" s="526">
        <v>3</v>
      </c>
      <c r="Q6" s="526">
        <v>0</v>
      </c>
      <c r="R6" s="526">
        <v>3</v>
      </c>
      <c r="S6" s="526">
        <v>360</v>
      </c>
    </row>
    <row r="7" spans="1:19" ht="20.100000000000001" customHeight="1">
      <c r="A7" s="538" t="s">
        <v>300</v>
      </c>
      <c r="B7" s="539">
        <v>0</v>
      </c>
      <c r="C7" s="540">
        <v>0</v>
      </c>
      <c r="D7" s="524">
        <v>0</v>
      </c>
      <c r="E7" s="524">
        <v>0</v>
      </c>
      <c r="F7" s="526">
        <v>0</v>
      </c>
      <c r="G7" s="526">
        <v>0</v>
      </c>
      <c r="H7" s="539">
        <v>1</v>
      </c>
      <c r="I7" s="540">
        <v>8.5</v>
      </c>
      <c r="J7" s="526">
        <v>4</v>
      </c>
      <c r="K7" s="526">
        <v>4</v>
      </c>
      <c r="L7" s="526">
        <v>8</v>
      </c>
      <c r="M7" s="526">
        <v>143</v>
      </c>
      <c r="N7" s="539">
        <v>1</v>
      </c>
      <c r="O7" s="540">
        <v>8.5</v>
      </c>
      <c r="P7" s="526">
        <v>4</v>
      </c>
      <c r="Q7" s="526">
        <v>4</v>
      </c>
      <c r="R7" s="526">
        <v>8</v>
      </c>
      <c r="S7" s="526">
        <v>143</v>
      </c>
    </row>
    <row r="8" spans="1:19" ht="20.100000000000001" customHeight="1">
      <c r="A8" s="538" t="s">
        <v>97</v>
      </c>
      <c r="B8" s="539">
        <v>0</v>
      </c>
      <c r="C8" s="540">
        <v>0</v>
      </c>
      <c r="D8" s="524">
        <v>0</v>
      </c>
      <c r="E8" s="524">
        <v>0</v>
      </c>
      <c r="F8" s="526">
        <v>0</v>
      </c>
      <c r="G8" s="526">
        <v>0</v>
      </c>
      <c r="H8" s="539">
        <v>1</v>
      </c>
      <c r="I8" s="540">
        <v>68</v>
      </c>
      <c r="J8" s="526">
        <v>30</v>
      </c>
      <c r="K8" s="526">
        <v>12</v>
      </c>
      <c r="L8" s="526">
        <v>42</v>
      </c>
      <c r="M8" s="526">
        <v>1161</v>
      </c>
      <c r="N8" s="539">
        <v>1</v>
      </c>
      <c r="O8" s="540">
        <v>68</v>
      </c>
      <c r="P8" s="526">
        <v>30</v>
      </c>
      <c r="Q8" s="526">
        <v>12</v>
      </c>
      <c r="R8" s="526">
        <v>42</v>
      </c>
      <c r="S8" s="526">
        <v>1161</v>
      </c>
    </row>
    <row r="9" spans="1:19" ht="20.100000000000001" customHeight="1">
      <c r="A9" s="538" t="s">
        <v>73</v>
      </c>
      <c r="B9" s="539">
        <v>0</v>
      </c>
      <c r="C9" s="540">
        <v>0</v>
      </c>
      <c r="D9" s="524">
        <v>0</v>
      </c>
      <c r="E9" s="524">
        <v>0</v>
      </c>
      <c r="F9" s="526">
        <v>0</v>
      </c>
      <c r="G9" s="526">
        <v>0</v>
      </c>
      <c r="H9" s="539">
        <v>25</v>
      </c>
      <c r="I9" s="540">
        <v>210.95</v>
      </c>
      <c r="J9" s="526">
        <v>99</v>
      </c>
      <c r="K9" s="526">
        <v>2</v>
      </c>
      <c r="L9" s="526">
        <v>101</v>
      </c>
      <c r="M9" s="526">
        <v>9484</v>
      </c>
      <c r="N9" s="539">
        <v>25</v>
      </c>
      <c r="O9" s="540">
        <v>210.95</v>
      </c>
      <c r="P9" s="526">
        <v>99</v>
      </c>
      <c r="Q9" s="526">
        <v>2</v>
      </c>
      <c r="R9" s="526">
        <v>101</v>
      </c>
      <c r="S9" s="526">
        <v>9484</v>
      </c>
    </row>
    <row r="10" spans="1:19" ht="20.100000000000001" customHeight="1">
      <c r="A10" s="538" t="s">
        <v>309</v>
      </c>
      <c r="B10" s="539">
        <v>0</v>
      </c>
      <c r="C10" s="540">
        <v>0</v>
      </c>
      <c r="D10" s="524">
        <v>0</v>
      </c>
      <c r="E10" s="524">
        <v>0</v>
      </c>
      <c r="F10" s="526">
        <v>0</v>
      </c>
      <c r="G10" s="526">
        <v>0</v>
      </c>
      <c r="H10" s="539">
        <v>1</v>
      </c>
      <c r="I10" s="540">
        <v>8.3000000000000007</v>
      </c>
      <c r="J10" s="526">
        <v>3</v>
      </c>
      <c r="K10" s="526">
        <v>0</v>
      </c>
      <c r="L10" s="526">
        <v>3</v>
      </c>
      <c r="M10" s="526">
        <v>79</v>
      </c>
      <c r="N10" s="539">
        <v>1</v>
      </c>
      <c r="O10" s="540">
        <v>8.3000000000000007</v>
      </c>
      <c r="P10" s="526">
        <v>3</v>
      </c>
      <c r="Q10" s="526">
        <v>0</v>
      </c>
      <c r="R10" s="526">
        <v>3</v>
      </c>
      <c r="S10" s="526">
        <v>79</v>
      </c>
    </row>
    <row r="11" spans="1:19" ht="20.100000000000001" customHeight="1">
      <c r="A11" s="538" t="s">
        <v>110</v>
      </c>
      <c r="B11" s="539">
        <v>0</v>
      </c>
      <c r="C11" s="540">
        <v>0</v>
      </c>
      <c r="D11" s="524">
        <v>0</v>
      </c>
      <c r="E11" s="524">
        <v>0</v>
      </c>
      <c r="F11" s="526">
        <v>0</v>
      </c>
      <c r="G11" s="526">
        <v>0</v>
      </c>
      <c r="H11" s="539">
        <v>9</v>
      </c>
      <c r="I11" s="540">
        <v>65.349999999999994</v>
      </c>
      <c r="J11" s="526">
        <v>45</v>
      </c>
      <c r="K11" s="526">
        <v>0</v>
      </c>
      <c r="L11" s="526">
        <v>45</v>
      </c>
      <c r="M11" s="526">
        <v>4700</v>
      </c>
      <c r="N11" s="539">
        <v>9</v>
      </c>
      <c r="O11" s="540">
        <v>65.349999999999994</v>
      </c>
      <c r="P11" s="526">
        <v>45</v>
      </c>
      <c r="Q11" s="526">
        <v>0</v>
      </c>
      <c r="R11" s="526">
        <v>45</v>
      </c>
      <c r="S11" s="526">
        <v>4700</v>
      </c>
    </row>
    <row r="12" spans="1:19" ht="20.100000000000001" customHeight="1">
      <c r="A12" s="538" t="s">
        <v>98</v>
      </c>
      <c r="B12" s="539">
        <v>0</v>
      </c>
      <c r="C12" s="540">
        <v>0</v>
      </c>
      <c r="D12" s="524">
        <v>0</v>
      </c>
      <c r="E12" s="524">
        <v>0</v>
      </c>
      <c r="F12" s="526">
        <v>0</v>
      </c>
      <c r="G12" s="526">
        <v>0</v>
      </c>
      <c r="H12" s="539">
        <v>4</v>
      </c>
      <c r="I12" s="540">
        <v>493.49599999999998</v>
      </c>
      <c r="J12" s="526">
        <v>328</v>
      </c>
      <c r="K12" s="526">
        <v>307</v>
      </c>
      <c r="L12" s="526">
        <v>635</v>
      </c>
      <c r="M12" s="526">
        <v>8689.14</v>
      </c>
      <c r="N12" s="539">
        <v>4</v>
      </c>
      <c r="O12" s="540">
        <v>493.49599999999998</v>
      </c>
      <c r="P12" s="526">
        <v>328</v>
      </c>
      <c r="Q12" s="526">
        <v>307</v>
      </c>
      <c r="R12" s="526">
        <v>635</v>
      </c>
      <c r="S12" s="526">
        <v>8689.14</v>
      </c>
    </row>
    <row r="13" spans="1:19" ht="20.100000000000001" customHeight="1">
      <c r="A13" s="538" t="s">
        <v>102</v>
      </c>
      <c r="B13" s="539">
        <v>0</v>
      </c>
      <c r="C13" s="540">
        <v>0</v>
      </c>
      <c r="D13" s="524">
        <v>0</v>
      </c>
      <c r="E13" s="524">
        <v>0</v>
      </c>
      <c r="F13" s="526">
        <v>0</v>
      </c>
      <c r="G13" s="526">
        <v>0</v>
      </c>
      <c r="H13" s="539">
        <v>2</v>
      </c>
      <c r="I13" s="540">
        <v>37.1</v>
      </c>
      <c r="J13" s="526">
        <v>31</v>
      </c>
      <c r="K13" s="526">
        <v>39</v>
      </c>
      <c r="L13" s="526">
        <v>70</v>
      </c>
      <c r="M13" s="526">
        <v>3164.6</v>
      </c>
      <c r="N13" s="539">
        <v>2</v>
      </c>
      <c r="O13" s="540">
        <v>37.1</v>
      </c>
      <c r="P13" s="526">
        <v>31</v>
      </c>
      <c r="Q13" s="526">
        <v>39</v>
      </c>
      <c r="R13" s="526">
        <v>70</v>
      </c>
      <c r="S13" s="526">
        <v>3164.6</v>
      </c>
    </row>
    <row r="14" spans="1:19" ht="20.100000000000001" customHeight="1">
      <c r="A14" s="538" t="s">
        <v>34</v>
      </c>
      <c r="B14" s="539">
        <v>0</v>
      </c>
      <c r="C14" s="540">
        <v>0</v>
      </c>
      <c r="D14" s="524">
        <v>0</v>
      </c>
      <c r="E14" s="524">
        <v>0</v>
      </c>
      <c r="F14" s="526">
        <v>0</v>
      </c>
      <c r="G14" s="526">
        <v>0</v>
      </c>
      <c r="H14" s="539">
        <v>6</v>
      </c>
      <c r="I14" s="540">
        <v>119.21599999999999</v>
      </c>
      <c r="J14" s="526">
        <v>89</v>
      </c>
      <c r="K14" s="526">
        <v>97</v>
      </c>
      <c r="L14" s="526">
        <v>186</v>
      </c>
      <c r="M14" s="526">
        <v>2480.29</v>
      </c>
      <c r="N14" s="539">
        <v>6</v>
      </c>
      <c r="O14" s="540">
        <v>119.21599999999999</v>
      </c>
      <c r="P14" s="526">
        <v>89</v>
      </c>
      <c r="Q14" s="526">
        <v>97</v>
      </c>
      <c r="R14" s="526">
        <v>186</v>
      </c>
      <c r="S14" s="526">
        <v>2480.29</v>
      </c>
    </row>
    <row r="15" spans="1:19" ht="20.100000000000001" customHeight="1">
      <c r="A15" s="538" t="s">
        <v>322</v>
      </c>
      <c r="B15" s="539">
        <v>0</v>
      </c>
      <c r="C15" s="540">
        <v>0</v>
      </c>
      <c r="D15" s="524">
        <v>0</v>
      </c>
      <c r="E15" s="524">
        <v>0</v>
      </c>
      <c r="F15" s="526">
        <v>0</v>
      </c>
      <c r="G15" s="526">
        <v>0</v>
      </c>
      <c r="H15" s="539">
        <v>1</v>
      </c>
      <c r="I15" s="540">
        <v>16.7</v>
      </c>
      <c r="J15" s="526">
        <v>20</v>
      </c>
      <c r="K15" s="526">
        <v>8</v>
      </c>
      <c r="L15" s="526">
        <v>28</v>
      </c>
      <c r="M15" s="526">
        <v>179.05</v>
      </c>
      <c r="N15" s="539">
        <v>1</v>
      </c>
      <c r="O15" s="540">
        <v>16.7</v>
      </c>
      <c r="P15" s="526">
        <v>20</v>
      </c>
      <c r="Q15" s="526">
        <v>8</v>
      </c>
      <c r="R15" s="526">
        <v>28</v>
      </c>
      <c r="S15" s="526">
        <v>179.05</v>
      </c>
    </row>
    <row r="16" spans="1:19" ht="20.100000000000001" customHeight="1">
      <c r="A16" s="538" t="s">
        <v>111</v>
      </c>
      <c r="B16" s="539">
        <v>0</v>
      </c>
      <c r="C16" s="540">
        <v>0</v>
      </c>
      <c r="D16" s="524">
        <v>0</v>
      </c>
      <c r="E16" s="524">
        <v>0</v>
      </c>
      <c r="F16" s="526">
        <v>0</v>
      </c>
      <c r="G16" s="526">
        <v>0</v>
      </c>
      <c r="H16" s="539">
        <v>1</v>
      </c>
      <c r="I16" s="540">
        <v>260</v>
      </c>
      <c r="J16" s="526">
        <v>80</v>
      </c>
      <c r="K16" s="526">
        <v>70</v>
      </c>
      <c r="L16" s="526">
        <v>150</v>
      </c>
      <c r="M16" s="526">
        <v>18514.900000000001</v>
      </c>
      <c r="N16" s="539">
        <v>1</v>
      </c>
      <c r="O16" s="540">
        <v>260</v>
      </c>
      <c r="P16" s="526">
        <v>80</v>
      </c>
      <c r="Q16" s="526">
        <v>70</v>
      </c>
      <c r="R16" s="526">
        <v>150</v>
      </c>
      <c r="S16" s="526">
        <v>18514.900000000001</v>
      </c>
    </row>
    <row r="17" spans="1:19" ht="20.100000000000001" customHeight="1">
      <c r="A17" s="538" t="s">
        <v>79</v>
      </c>
      <c r="B17" s="539">
        <v>0</v>
      </c>
      <c r="C17" s="540">
        <v>0</v>
      </c>
      <c r="D17" s="524">
        <v>0</v>
      </c>
      <c r="E17" s="524">
        <v>0</v>
      </c>
      <c r="F17" s="526">
        <v>0</v>
      </c>
      <c r="G17" s="526">
        <v>0</v>
      </c>
      <c r="H17" s="539">
        <v>4</v>
      </c>
      <c r="I17" s="540">
        <v>118.5</v>
      </c>
      <c r="J17" s="526">
        <v>32</v>
      </c>
      <c r="K17" s="526">
        <v>64</v>
      </c>
      <c r="L17" s="526">
        <v>96</v>
      </c>
      <c r="M17" s="526">
        <v>2363.4850000000001</v>
      </c>
      <c r="N17" s="539">
        <v>4</v>
      </c>
      <c r="O17" s="540">
        <v>118.5</v>
      </c>
      <c r="P17" s="526">
        <v>32</v>
      </c>
      <c r="Q17" s="526">
        <v>64</v>
      </c>
      <c r="R17" s="526">
        <v>96</v>
      </c>
      <c r="S17" s="526">
        <v>2363.4850000000001</v>
      </c>
    </row>
    <row r="18" spans="1:19" ht="20.100000000000001" customHeight="1">
      <c r="A18" s="538" t="s">
        <v>354</v>
      </c>
      <c r="B18" s="539">
        <v>0</v>
      </c>
      <c r="C18" s="540">
        <v>0</v>
      </c>
      <c r="D18" s="524">
        <v>0</v>
      </c>
      <c r="E18" s="524">
        <v>0</v>
      </c>
      <c r="F18" s="526">
        <v>0</v>
      </c>
      <c r="G18" s="526">
        <v>0</v>
      </c>
      <c r="H18" s="539">
        <v>2</v>
      </c>
      <c r="I18" s="540">
        <v>68.3</v>
      </c>
      <c r="J18" s="526">
        <v>53</v>
      </c>
      <c r="K18" s="526">
        <v>80</v>
      </c>
      <c r="L18" s="526">
        <v>133</v>
      </c>
      <c r="M18" s="526">
        <v>507.53</v>
      </c>
      <c r="N18" s="539">
        <v>2</v>
      </c>
      <c r="O18" s="540">
        <v>68.3</v>
      </c>
      <c r="P18" s="526">
        <v>53</v>
      </c>
      <c r="Q18" s="526">
        <v>80</v>
      </c>
      <c r="R18" s="526">
        <v>133</v>
      </c>
      <c r="S18" s="526">
        <v>507.53</v>
      </c>
    </row>
    <row r="19" spans="1:19" ht="20.100000000000001" customHeight="1">
      <c r="A19" s="538" t="s">
        <v>356</v>
      </c>
      <c r="B19" s="539">
        <v>0</v>
      </c>
      <c r="C19" s="540">
        <v>0</v>
      </c>
      <c r="D19" s="524">
        <v>0</v>
      </c>
      <c r="E19" s="524">
        <v>0</v>
      </c>
      <c r="F19" s="526">
        <v>0</v>
      </c>
      <c r="G19" s="526">
        <v>0</v>
      </c>
      <c r="H19" s="539">
        <v>6</v>
      </c>
      <c r="I19" s="540">
        <v>135.69999999999999</v>
      </c>
      <c r="J19" s="526">
        <v>50</v>
      </c>
      <c r="K19" s="526">
        <v>6</v>
      </c>
      <c r="L19" s="526">
        <v>56</v>
      </c>
      <c r="M19" s="526">
        <v>2091.6999999999998</v>
      </c>
      <c r="N19" s="539">
        <v>6</v>
      </c>
      <c r="O19" s="540">
        <v>135.69999999999999</v>
      </c>
      <c r="P19" s="526">
        <v>50</v>
      </c>
      <c r="Q19" s="526">
        <v>6</v>
      </c>
      <c r="R19" s="526">
        <v>56</v>
      </c>
      <c r="S19" s="526">
        <v>2091.6999999999998</v>
      </c>
    </row>
    <row r="20" spans="1:19" ht="20.100000000000001" customHeight="1">
      <c r="A20" s="538" t="s">
        <v>122</v>
      </c>
      <c r="B20" s="539">
        <v>0</v>
      </c>
      <c r="C20" s="540">
        <v>0</v>
      </c>
      <c r="D20" s="524">
        <v>0</v>
      </c>
      <c r="E20" s="524">
        <v>0</v>
      </c>
      <c r="F20" s="526">
        <v>0</v>
      </c>
      <c r="G20" s="526">
        <v>0</v>
      </c>
      <c r="H20" s="539">
        <v>1</v>
      </c>
      <c r="I20" s="540">
        <v>3.5</v>
      </c>
      <c r="J20" s="526">
        <v>35</v>
      </c>
      <c r="K20" s="526">
        <v>24</v>
      </c>
      <c r="L20" s="526">
        <v>59</v>
      </c>
      <c r="M20" s="526">
        <v>6379.95</v>
      </c>
      <c r="N20" s="539">
        <v>1</v>
      </c>
      <c r="O20" s="540">
        <v>3.5</v>
      </c>
      <c r="P20" s="526">
        <v>35</v>
      </c>
      <c r="Q20" s="526">
        <v>24</v>
      </c>
      <c r="R20" s="526">
        <v>59</v>
      </c>
      <c r="S20" s="526">
        <v>6379.95</v>
      </c>
    </row>
    <row r="21" spans="1:19" ht="20.100000000000001" customHeight="1">
      <c r="A21" s="538" t="s">
        <v>362</v>
      </c>
      <c r="B21" s="539">
        <v>0</v>
      </c>
      <c r="C21" s="540">
        <v>0</v>
      </c>
      <c r="D21" s="524">
        <v>0</v>
      </c>
      <c r="E21" s="524">
        <v>0</v>
      </c>
      <c r="F21" s="526">
        <v>0</v>
      </c>
      <c r="G21" s="526">
        <v>0</v>
      </c>
      <c r="H21" s="539">
        <v>2</v>
      </c>
      <c r="I21" s="540">
        <v>285</v>
      </c>
      <c r="J21" s="526">
        <v>58</v>
      </c>
      <c r="K21" s="526">
        <v>90</v>
      </c>
      <c r="L21" s="526">
        <v>148</v>
      </c>
      <c r="M21" s="526">
        <v>1364.88</v>
      </c>
      <c r="N21" s="539">
        <v>2</v>
      </c>
      <c r="O21" s="540">
        <v>285</v>
      </c>
      <c r="P21" s="526">
        <v>58</v>
      </c>
      <c r="Q21" s="526">
        <v>90</v>
      </c>
      <c r="R21" s="526">
        <v>148</v>
      </c>
      <c r="S21" s="526">
        <v>1364.88</v>
      </c>
    </row>
    <row r="22" spans="1:19" ht="20.100000000000001" customHeight="1">
      <c r="A22" s="538" t="s">
        <v>364</v>
      </c>
      <c r="B22" s="539">
        <v>0</v>
      </c>
      <c r="C22" s="540">
        <v>0</v>
      </c>
      <c r="D22" s="524">
        <v>0</v>
      </c>
      <c r="E22" s="524">
        <v>0</v>
      </c>
      <c r="F22" s="526">
        <v>0</v>
      </c>
      <c r="G22" s="526">
        <v>0</v>
      </c>
      <c r="H22" s="539">
        <v>1</v>
      </c>
      <c r="I22" s="540">
        <v>294.45</v>
      </c>
      <c r="J22" s="526">
        <v>10</v>
      </c>
      <c r="K22" s="526">
        <v>3</v>
      </c>
      <c r="L22" s="526">
        <v>13</v>
      </c>
      <c r="M22" s="526">
        <v>484.02</v>
      </c>
      <c r="N22" s="539">
        <v>1</v>
      </c>
      <c r="O22" s="540">
        <v>294.45</v>
      </c>
      <c r="P22" s="526">
        <v>10</v>
      </c>
      <c r="Q22" s="526">
        <v>3</v>
      </c>
      <c r="R22" s="526">
        <v>13</v>
      </c>
      <c r="S22" s="526">
        <v>484.02</v>
      </c>
    </row>
    <row r="23" spans="1:19" ht="20.100000000000001" customHeight="1">
      <c r="A23" s="538" t="s">
        <v>372</v>
      </c>
      <c r="B23" s="539">
        <v>0</v>
      </c>
      <c r="C23" s="540">
        <v>0</v>
      </c>
      <c r="D23" s="524">
        <v>0</v>
      </c>
      <c r="E23" s="524">
        <v>0</v>
      </c>
      <c r="F23" s="526">
        <v>0</v>
      </c>
      <c r="G23" s="526">
        <v>0</v>
      </c>
      <c r="H23" s="539">
        <v>1</v>
      </c>
      <c r="I23" s="540">
        <v>8.6100480000000008</v>
      </c>
      <c r="J23" s="526">
        <v>10</v>
      </c>
      <c r="K23" s="526">
        <v>4</v>
      </c>
      <c r="L23" s="526">
        <v>14</v>
      </c>
      <c r="M23" s="526">
        <v>78.19</v>
      </c>
      <c r="N23" s="539">
        <v>1</v>
      </c>
      <c r="O23" s="540">
        <v>8.6100480000000008</v>
      </c>
      <c r="P23" s="526">
        <v>10</v>
      </c>
      <c r="Q23" s="526">
        <v>4</v>
      </c>
      <c r="R23" s="526">
        <v>14</v>
      </c>
      <c r="S23" s="526">
        <v>78.19</v>
      </c>
    </row>
    <row r="24" spans="1:19" ht="20.100000000000001" customHeight="1">
      <c r="A24" s="516" t="s">
        <v>390</v>
      </c>
      <c r="B24" s="517">
        <v>0</v>
      </c>
      <c r="C24" s="518">
        <v>0</v>
      </c>
      <c r="D24" s="517">
        <v>0</v>
      </c>
      <c r="E24" s="517">
        <v>0</v>
      </c>
      <c r="F24" s="517">
        <v>0</v>
      </c>
      <c r="G24" s="517">
        <v>0</v>
      </c>
      <c r="H24" s="517">
        <v>1</v>
      </c>
      <c r="I24" s="518">
        <v>23.6</v>
      </c>
      <c r="J24" s="517">
        <v>20</v>
      </c>
      <c r="K24" s="517">
        <v>20</v>
      </c>
      <c r="L24" s="517">
        <v>40</v>
      </c>
      <c r="M24" s="517">
        <v>278</v>
      </c>
      <c r="N24" s="519">
        <v>1</v>
      </c>
      <c r="O24" s="520">
        <v>23.6</v>
      </c>
      <c r="P24" s="519">
        <v>20</v>
      </c>
      <c r="Q24" s="519">
        <v>20</v>
      </c>
      <c r="R24" s="519">
        <v>40</v>
      </c>
      <c r="S24" s="519">
        <v>278</v>
      </c>
    </row>
    <row r="25" spans="1:19" ht="20.100000000000001" customHeight="1">
      <c r="A25" s="516" t="s">
        <v>401</v>
      </c>
      <c r="B25" s="517">
        <v>0</v>
      </c>
      <c r="C25" s="518">
        <v>0</v>
      </c>
      <c r="D25" s="517">
        <v>0</v>
      </c>
      <c r="E25" s="517">
        <v>0</v>
      </c>
      <c r="F25" s="517">
        <v>0</v>
      </c>
      <c r="G25" s="517">
        <v>0</v>
      </c>
      <c r="H25" s="517">
        <v>1</v>
      </c>
      <c r="I25" s="518">
        <v>31.5</v>
      </c>
      <c r="J25" s="517">
        <v>6</v>
      </c>
      <c r="K25" s="517">
        <v>6</v>
      </c>
      <c r="L25" s="517">
        <v>12</v>
      </c>
      <c r="M25" s="517">
        <v>95.9</v>
      </c>
      <c r="N25" s="519">
        <v>1</v>
      </c>
      <c r="O25" s="520">
        <v>31.5</v>
      </c>
      <c r="P25" s="519">
        <v>6</v>
      </c>
      <c r="Q25" s="519">
        <v>6</v>
      </c>
      <c r="R25" s="519">
        <v>12</v>
      </c>
      <c r="S25" s="519">
        <v>95.9</v>
      </c>
    </row>
    <row r="26" spans="1:19" ht="20.100000000000001" customHeight="1">
      <c r="A26" s="516" t="s">
        <v>117</v>
      </c>
      <c r="B26" s="517">
        <v>0</v>
      </c>
      <c r="C26" s="518">
        <v>0</v>
      </c>
      <c r="D26" s="517">
        <v>0</v>
      </c>
      <c r="E26" s="517">
        <v>0</v>
      </c>
      <c r="F26" s="517">
        <v>0</v>
      </c>
      <c r="G26" s="517">
        <v>0</v>
      </c>
      <c r="H26" s="517">
        <v>1</v>
      </c>
      <c r="I26" s="518">
        <v>14</v>
      </c>
      <c r="J26" s="517">
        <v>15</v>
      </c>
      <c r="K26" s="517">
        <v>10</v>
      </c>
      <c r="L26" s="517">
        <v>25</v>
      </c>
      <c r="M26" s="517">
        <v>90.5</v>
      </c>
      <c r="N26" s="519">
        <v>1</v>
      </c>
      <c r="O26" s="520">
        <v>14</v>
      </c>
      <c r="P26" s="519">
        <v>15</v>
      </c>
      <c r="Q26" s="519">
        <v>10</v>
      </c>
      <c r="R26" s="519">
        <v>25</v>
      </c>
      <c r="S26" s="519">
        <v>90.5</v>
      </c>
    </row>
    <row r="27" spans="1:19" ht="20.100000000000001" customHeight="1">
      <c r="A27" s="516">
        <v>14</v>
      </c>
      <c r="B27" s="517">
        <v>0</v>
      </c>
      <c r="C27" s="518">
        <v>0</v>
      </c>
      <c r="D27" s="517">
        <v>0</v>
      </c>
      <c r="E27" s="517">
        <v>0</v>
      </c>
      <c r="F27" s="517">
        <v>0</v>
      </c>
      <c r="G27" s="517">
        <v>0</v>
      </c>
      <c r="H27" s="521">
        <v>10</v>
      </c>
      <c r="I27" s="522">
        <v>437.40280000000001</v>
      </c>
      <c r="J27" s="521">
        <v>102</v>
      </c>
      <c r="K27" s="521">
        <v>9</v>
      </c>
      <c r="L27" s="521">
        <v>111</v>
      </c>
      <c r="M27" s="521">
        <v>7511</v>
      </c>
      <c r="N27" s="519">
        <v>10</v>
      </c>
      <c r="O27" s="520">
        <v>437.40280000000001</v>
      </c>
      <c r="P27" s="519">
        <v>102</v>
      </c>
      <c r="Q27" s="519">
        <v>9</v>
      </c>
      <c r="R27" s="519">
        <v>111</v>
      </c>
      <c r="S27" s="519">
        <v>7511</v>
      </c>
    </row>
    <row r="28" spans="1:19" ht="20.100000000000001" customHeight="1">
      <c r="A28" s="516" t="s">
        <v>115</v>
      </c>
      <c r="B28" s="517">
        <v>0</v>
      </c>
      <c r="C28" s="518">
        <v>0</v>
      </c>
      <c r="D28" s="517">
        <v>0</v>
      </c>
      <c r="E28" s="517">
        <v>0</v>
      </c>
      <c r="F28" s="517">
        <v>0</v>
      </c>
      <c r="G28" s="517">
        <v>0</v>
      </c>
      <c r="H28" s="517">
        <v>3</v>
      </c>
      <c r="I28" s="518">
        <v>138</v>
      </c>
      <c r="J28" s="517">
        <v>30</v>
      </c>
      <c r="K28" s="517">
        <v>9</v>
      </c>
      <c r="L28" s="517">
        <v>39</v>
      </c>
      <c r="M28" s="517">
        <v>871</v>
      </c>
      <c r="N28" s="519">
        <v>3</v>
      </c>
      <c r="O28" s="520">
        <v>138</v>
      </c>
      <c r="P28" s="519">
        <v>30</v>
      </c>
      <c r="Q28" s="519">
        <v>9</v>
      </c>
      <c r="R28" s="519">
        <v>39</v>
      </c>
      <c r="S28" s="519">
        <v>871</v>
      </c>
    </row>
    <row r="29" spans="1:19" ht="20.100000000000001" customHeight="1">
      <c r="A29" s="516" t="s">
        <v>29</v>
      </c>
      <c r="B29" s="517">
        <v>0</v>
      </c>
      <c r="C29" s="518">
        <v>0</v>
      </c>
      <c r="D29" s="517">
        <v>0</v>
      </c>
      <c r="E29" s="517">
        <v>0</v>
      </c>
      <c r="F29" s="517">
        <v>0</v>
      </c>
      <c r="G29" s="517">
        <v>0</v>
      </c>
      <c r="H29" s="517">
        <v>1</v>
      </c>
      <c r="I29" s="518">
        <v>70</v>
      </c>
      <c r="J29" s="517">
        <v>6</v>
      </c>
      <c r="K29" s="517">
        <v>3</v>
      </c>
      <c r="L29" s="517">
        <v>9</v>
      </c>
      <c r="M29" s="517">
        <v>177.04</v>
      </c>
      <c r="N29" s="519">
        <v>1</v>
      </c>
      <c r="O29" s="520">
        <v>70</v>
      </c>
      <c r="P29" s="519">
        <v>6</v>
      </c>
      <c r="Q29" s="519">
        <v>3</v>
      </c>
      <c r="R29" s="519">
        <v>9</v>
      </c>
      <c r="S29" s="519">
        <v>177.04</v>
      </c>
    </row>
    <row r="30" spans="1:19" ht="20.100000000000001" customHeight="1">
      <c r="A30" s="516" t="s">
        <v>100</v>
      </c>
      <c r="B30" s="517">
        <v>0</v>
      </c>
      <c r="C30" s="518">
        <v>0</v>
      </c>
      <c r="D30" s="517">
        <v>0</v>
      </c>
      <c r="E30" s="517">
        <v>0</v>
      </c>
      <c r="F30" s="517">
        <v>0</v>
      </c>
      <c r="G30" s="517">
        <v>0</v>
      </c>
      <c r="H30" s="517">
        <v>2</v>
      </c>
      <c r="I30" s="518">
        <v>25.661919999999999</v>
      </c>
      <c r="J30" s="517">
        <v>10</v>
      </c>
      <c r="K30" s="517">
        <v>12</v>
      </c>
      <c r="L30" s="517">
        <v>22</v>
      </c>
      <c r="M30" s="517">
        <v>319.33</v>
      </c>
      <c r="N30" s="519">
        <v>2</v>
      </c>
      <c r="O30" s="520">
        <v>25.661919999999999</v>
      </c>
      <c r="P30" s="519">
        <v>10</v>
      </c>
      <c r="Q30" s="519">
        <v>12</v>
      </c>
      <c r="R30" s="519">
        <v>22</v>
      </c>
      <c r="S30" s="519">
        <v>319.33</v>
      </c>
    </row>
    <row r="31" spans="1:19" ht="20.100000000000001" customHeight="1">
      <c r="A31" s="516" t="s">
        <v>434</v>
      </c>
      <c r="B31" s="517">
        <v>0</v>
      </c>
      <c r="C31" s="518">
        <v>0</v>
      </c>
      <c r="D31" s="517">
        <v>0</v>
      </c>
      <c r="E31" s="517">
        <v>0</v>
      </c>
      <c r="F31" s="517">
        <v>0</v>
      </c>
      <c r="G31" s="517">
        <v>0</v>
      </c>
      <c r="H31" s="517">
        <v>1</v>
      </c>
      <c r="I31" s="518">
        <v>9</v>
      </c>
      <c r="J31" s="517">
        <v>100</v>
      </c>
      <c r="K31" s="517">
        <v>100</v>
      </c>
      <c r="L31" s="517">
        <v>200</v>
      </c>
      <c r="M31" s="517">
        <v>5701.64</v>
      </c>
      <c r="N31" s="519">
        <v>1</v>
      </c>
      <c r="O31" s="520">
        <v>9</v>
      </c>
      <c r="P31" s="519">
        <v>100</v>
      </c>
      <c r="Q31" s="519">
        <v>100</v>
      </c>
      <c r="R31" s="519">
        <v>200</v>
      </c>
      <c r="S31" s="519">
        <v>5701.64</v>
      </c>
    </row>
    <row r="32" spans="1:19" ht="20.100000000000001" customHeight="1">
      <c r="A32" s="516" t="s">
        <v>124</v>
      </c>
      <c r="B32" s="517">
        <v>3</v>
      </c>
      <c r="C32" s="518">
        <v>77</v>
      </c>
      <c r="D32" s="517">
        <v>73</v>
      </c>
      <c r="E32" s="517">
        <v>89</v>
      </c>
      <c r="F32" s="517">
        <v>162</v>
      </c>
      <c r="G32" s="517">
        <v>98.74</v>
      </c>
      <c r="H32" s="517">
        <v>1</v>
      </c>
      <c r="I32" s="518">
        <v>17</v>
      </c>
      <c r="J32" s="517">
        <v>80</v>
      </c>
      <c r="K32" s="517">
        <v>60</v>
      </c>
      <c r="L32" s="517">
        <v>140</v>
      </c>
      <c r="M32" s="517">
        <v>360</v>
      </c>
      <c r="N32" s="519">
        <v>4</v>
      </c>
      <c r="O32" s="520">
        <v>94</v>
      </c>
      <c r="P32" s="519">
        <v>153</v>
      </c>
      <c r="Q32" s="519">
        <v>149</v>
      </c>
      <c r="R32" s="519">
        <v>302</v>
      </c>
      <c r="S32" s="519">
        <v>458.74</v>
      </c>
    </row>
    <row r="33" spans="1:19" ht="20.100000000000001" customHeight="1">
      <c r="A33" s="516" t="s">
        <v>479</v>
      </c>
      <c r="B33" s="517">
        <v>0</v>
      </c>
      <c r="C33" s="518">
        <v>0</v>
      </c>
      <c r="D33" s="517">
        <v>0</v>
      </c>
      <c r="E33" s="517">
        <v>0</v>
      </c>
      <c r="F33" s="517">
        <v>0</v>
      </c>
      <c r="G33" s="517">
        <v>0</v>
      </c>
      <c r="H33" s="517">
        <v>1</v>
      </c>
      <c r="I33" s="518">
        <v>10</v>
      </c>
      <c r="J33" s="517">
        <v>12</v>
      </c>
      <c r="K33" s="517">
        <v>5</v>
      </c>
      <c r="L33" s="517">
        <v>17</v>
      </c>
      <c r="M33" s="517">
        <v>112.37</v>
      </c>
      <c r="N33" s="519">
        <v>1</v>
      </c>
      <c r="O33" s="520">
        <v>10</v>
      </c>
      <c r="P33" s="519">
        <v>12</v>
      </c>
      <c r="Q33" s="519">
        <v>5</v>
      </c>
      <c r="R33" s="519">
        <v>17</v>
      </c>
      <c r="S33" s="519">
        <v>112.37</v>
      </c>
    </row>
    <row r="34" spans="1:19" ht="20.100000000000001" customHeight="1">
      <c r="A34" s="516" t="s">
        <v>52</v>
      </c>
      <c r="B34" s="517">
        <v>0</v>
      </c>
      <c r="C34" s="518">
        <v>0</v>
      </c>
      <c r="D34" s="517">
        <v>0</v>
      </c>
      <c r="E34" s="517">
        <v>0</v>
      </c>
      <c r="F34" s="517">
        <v>0</v>
      </c>
      <c r="G34" s="517">
        <v>0</v>
      </c>
      <c r="H34" s="517">
        <v>5</v>
      </c>
      <c r="I34" s="518">
        <v>108.55249999999999</v>
      </c>
      <c r="J34" s="517">
        <v>139</v>
      </c>
      <c r="K34" s="517">
        <v>77</v>
      </c>
      <c r="L34" s="517">
        <v>216</v>
      </c>
      <c r="M34" s="517">
        <v>3826.83</v>
      </c>
      <c r="N34" s="519">
        <v>5</v>
      </c>
      <c r="O34" s="520">
        <v>108.55249999999999</v>
      </c>
      <c r="P34" s="519">
        <v>139</v>
      </c>
      <c r="Q34" s="519">
        <v>77</v>
      </c>
      <c r="R34" s="519">
        <v>216</v>
      </c>
      <c r="S34" s="519">
        <v>3826.83</v>
      </c>
    </row>
    <row r="35" spans="1:19" ht="20.100000000000001" customHeight="1">
      <c r="A35" s="516" t="s">
        <v>112</v>
      </c>
      <c r="B35" s="517">
        <v>0</v>
      </c>
      <c r="C35" s="518">
        <v>0</v>
      </c>
      <c r="D35" s="517">
        <v>0</v>
      </c>
      <c r="E35" s="517">
        <v>0</v>
      </c>
      <c r="F35" s="517">
        <v>0</v>
      </c>
      <c r="G35" s="517">
        <v>0</v>
      </c>
      <c r="H35" s="517">
        <v>5</v>
      </c>
      <c r="I35" s="518">
        <v>37.5</v>
      </c>
      <c r="J35" s="517">
        <v>65</v>
      </c>
      <c r="K35" s="517">
        <v>33</v>
      </c>
      <c r="L35" s="517">
        <v>98</v>
      </c>
      <c r="M35" s="517">
        <v>631.17999999999995</v>
      </c>
      <c r="N35" s="519">
        <v>5</v>
      </c>
      <c r="O35" s="520">
        <v>37.5</v>
      </c>
      <c r="P35" s="519">
        <v>65</v>
      </c>
      <c r="Q35" s="519">
        <v>33</v>
      </c>
      <c r="R35" s="519">
        <v>98</v>
      </c>
      <c r="S35" s="519">
        <v>631.17999999999995</v>
      </c>
    </row>
    <row r="36" spans="1:19" ht="20.100000000000001" customHeight="1">
      <c r="A36" s="516" t="s">
        <v>51</v>
      </c>
      <c r="B36" s="517">
        <v>0</v>
      </c>
      <c r="C36" s="518">
        <v>0</v>
      </c>
      <c r="D36" s="517">
        <v>0</v>
      </c>
      <c r="E36" s="517">
        <v>0</v>
      </c>
      <c r="F36" s="517">
        <v>0</v>
      </c>
      <c r="G36" s="517">
        <v>0</v>
      </c>
      <c r="H36" s="517">
        <v>8</v>
      </c>
      <c r="I36" s="518">
        <v>125.979992</v>
      </c>
      <c r="J36" s="517">
        <v>65</v>
      </c>
      <c r="K36" s="517">
        <v>30</v>
      </c>
      <c r="L36" s="517">
        <v>95</v>
      </c>
      <c r="M36" s="517">
        <v>4016.34</v>
      </c>
      <c r="N36" s="519">
        <v>8</v>
      </c>
      <c r="O36" s="520">
        <v>125.979992</v>
      </c>
      <c r="P36" s="519">
        <v>65</v>
      </c>
      <c r="Q36" s="519">
        <v>30</v>
      </c>
      <c r="R36" s="519">
        <v>95</v>
      </c>
      <c r="S36" s="519">
        <v>4016.34</v>
      </c>
    </row>
    <row r="37" spans="1:19" ht="20.100000000000001" customHeight="1">
      <c r="A37" s="516" t="s">
        <v>136</v>
      </c>
      <c r="B37" s="517">
        <v>0</v>
      </c>
      <c r="C37" s="518">
        <v>0</v>
      </c>
      <c r="D37" s="517">
        <v>0</v>
      </c>
      <c r="E37" s="517">
        <v>0</v>
      </c>
      <c r="F37" s="517">
        <v>0</v>
      </c>
      <c r="G37" s="517">
        <v>0</v>
      </c>
      <c r="H37" s="517">
        <v>2</v>
      </c>
      <c r="I37" s="518">
        <v>36.286000000000001</v>
      </c>
      <c r="J37" s="517">
        <v>11</v>
      </c>
      <c r="K37" s="517">
        <v>5</v>
      </c>
      <c r="L37" s="517">
        <v>16</v>
      </c>
      <c r="M37" s="517">
        <v>503.875</v>
      </c>
      <c r="N37" s="519">
        <v>2</v>
      </c>
      <c r="O37" s="520">
        <v>36.286000000000001</v>
      </c>
      <c r="P37" s="519">
        <v>11</v>
      </c>
      <c r="Q37" s="519">
        <v>5</v>
      </c>
      <c r="R37" s="519">
        <v>16</v>
      </c>
      <c r="S37" s="519">
        <v>503.875</v>
      </c>
    </row>
    <row r="38" spans="1:19" ht="20.100000000000001" customHeight="1">
      <c r="A38" s="516" t="s">
        <v>104</v>
      </c>
      <c r="B38" s="517">
        <v>0</v>
      </c>
      <c r="C38" s="518">
        <v>0</v>
      </c>
      <c r="D38" s="517">
        <v>0</v>
      </c>
      <c r="E38" s="517">
        <v>0</v>
      </c>
      <c r="F38" s="517">
        <v>0</v>
      </c>
      <c r="G38" s="517">
        <v>0</v>
      </c>
      <c r="H38" s="517">
        <v>3</v>
      </c>
      <c r="I38" s="518">
        <v>25.5</v>
      </c>
      <c r="J38" s="517">
        <v>52</v>
      </c>
      <c r="K38" s="517">
        <v>39</v>
      </c>
      <c r="L38" s="517">
        <v>91</v>
      </c>
      <c r="M38" s="517">
        <v>600.86</v>
      </c>
      <c r="N38" s="519">
        <v>3</v>
      </c>
      <c r="O38" s="520">
        <v>25.5</v>
      </c>
      <c r="P38" s="519">
        <v>52</v>
      </c>
      <c r="Q38" s="519">
        <v>39</v>
      </c>
      <c r="R38" s="519">
        <v>91</v>
      </c>
      <c r="S38" s="519">
        <v>600.86</v>
      </c>
    </row>
    <row r="39" spans="1:19" ht="20.100000000000001" customHeight="1">
      <c r="A39" s="516">
        <v>37</v>
      </c>
      <c r="B39" s="517">
        <v>0</v>
      </c>
      <c r="C39" s="518">
        <v>0</v>
      </c>
      <c r="D39" s="517">
        <v>0</v>
      </c>
      <c r="E39" s="517">
        <v>0</v>
      </c>
      <c r="F39" s="517">
        <v>0</v>
      </c>
      <c r="G39" s="517">
        <v>0</v>
      </c>
      <c r="H39" s="521">
        <v>6</v>
      </c>
      <c r="I39" s="522">
        <v>142.4</v>
      </c>
      <c r="J39" s="521">
        <v>109</v>
      </c>
      <c r="K39" s="521">
        <v>41</v>
      </c>
      <c r="L39" s="521">
        <v>150</v>
      </c>
      <c r="M39" s="521">
        <v>1470.94</v>
      </c>
      <c r="N39" s="519">
        <v>6</v>
      </c>
      <c r="O39" s="520">
        <v>142.4</v>
      </c>
      <c r="P39" s="519">
        <v>109</v>
      </c>
      <c r="Q39" s="519">
        <v>41</v>
      </c>
      <c r="R39" s="519">
        <v>150</v>
      </c>
      <c r="S39" s="519">
        <v>1470.94</v>
      </c>
    </row>
    <row r="40" spans="1:19" ht="20.100000000000001" customHeight="1">
      <c r="A40" s="516">
        <v>39</v>
      </c>
      <c r="B40" s="517">
        <v>0</v>
      </c>
      <c r="C40" s="518">
        <v>0</v>
      </c>
      <c r="D40" s="517">
        <v>0</v>
      </c>
      <c r="E40" s="517">
        <v>0</v>
      </c>
      <c r="F40" s="517">
        <v>0</v>
      </c>
      <c r="G40" s="517">
        <v>0</v>
      </c>
      <c r="H40" s="517">
        <v>8</v>
      </c>
      <c r="I40" s="518">
        <v>882.65200000000004</v>
      </c>
      <c r="J40" s="517">
        <v>163</v>
      </c>
      <c r="K40" s="517">
        <v>140</v>
      </c>
      <c r="L40" s="517">
        <v>303</v>
      </c>
      <c r="M40" s="517">
        <v>21457.96</v>
      </c>
      <c r="N40" s="519">
        <v>8</v>
      </c>
      <c r="O40" s="520">
        <v>882.65200000000004</v>
      </c>
      <c r="P40" s="519">
        <v>163</v>
      </c>
      <c r="Q40" s="519">
        <v>140</v>
      </c>
      <c r="R40" s="519">
        <v>303</v>
      </c>
      <c r="S40" s="519">
        <v>21457.96</v>
      </c>
    </row>
    <row r="41" spans="1:19" ht="20.100000000000001" customHeight="1">
      <c r="A41" s="516" t="s">
        <v>504</v>
      </c>
      <c r="B41" s="517">
        <v>0</v>
      </c>
      <c r="C41" s="518">
        <v>0</v>
      </c>
      <c r="D41" s="517">
        <v>0</v>
      </c>
      <c r="E41" s="517">
        <v>0</v>
      </c>
      <c r="F41" s="517">
        <v>0</v>
      </c>
      <c r="G41" s="517">
        <v>0</v>
      </c>
      <c r="H41" s="517">
        <v>2</v>
      </c>
      <c r="I41" s="518">
        <v>211.880618</v>
      </c>
      <c r="J41" s="517">
        <v>31</v>
      </c>
      <c r="K41" s="517">
        <v>36</v>
      </c>
      <c r="L41" s="517">
        <v>67</v>
      </c>
      <c r="M41" s="517">
        <v>534.73</v>
      </c>
      <c r="N41" s="519">
        <v>2</v>
      </c>
      <c r="O41" s="520">
        <v>211.880618</v>
      </c>
      <c r="P41" s="519">
        <v>31</v>
      </c>
      <c r="Q41" s="519">
        <v>36</v>
      </c>
      <c r="R41" s="519">
        <v>67</v>
      </c>
      <c r="S41" s="519">
        <v>534.73</v>
      </c>
    </row>
    <row r="42" spans="1:19" ht="20.100000000000001" customHeight="1">
      <c r="A42" s="516" t="s">
        <v>506</v>
      </c>
      <c r="B42" s="517">
        <v>0</v>
      </c>
      <c r="C42" s="518">
        <v>0</v>
      </c>
      <c r="D42" s="517">
        <v>0</v>
      </c>
      <c r="E42" s="517">
        <v>0</v>
      </c>
      <c r="F42" s="517">
        <v>0</v>
      </c>
      <c r="G42" s="517">
        <v>0</v>
      </c>
      <c r="H42" s="517">
        <v>1</v>
      </c>
      <c r="I42" s="518">
        <v>20</v>
      </c>
      <c r="J42" s="517">
        <v>2</v>
      </c>
      <c r="K42" s="517">
        <v>1</v>
      </c>
      <c r="L42" s="517">
        <v>3</v>
      </c>
      <c r="M42" s="517">
        <v>118</v>
      </c>
      <c r="N42" s="519">
        <v>1</v>
      </c>
      <c r="O42" s="520">
        <v>20</v>
      </c>
      <c r="P42" s="519">
        <v>2</v>
      </c>
      <c r="Q42" s="519">
        <v>1</v>
      </c>
      <c r="R42" s="519">
        <v>3</v>
      </c>
      <c r="S42" s="519">
        <v>118</v>
      </c>
    </row>
    <row r="43" spans="1:19" ht="20.100000000000001" customHeight="1">
      <c r="A43" s="516" t="s">
        <v>71</v>
      </c>
      <c r="B43" s="517">
        <v>0</v>
      </c>
      <c r="C43" s="518">
        <v>0</v>
      </c>
      <c r="D43" s="517">
        <v>0</v>
      </c>
      <c r="E43" s="517">
        <v>0</v>
      </c>
      <c r="F43" s="517">
        <v>0</v>
      </c>
      <c r="G43" s="517">
        <v>0</v>
      </c>
      <c r="H43" s="517">
        <v>2</v>
      </c>
      <c r="I43" s="518">
        <v>48.8155</v>
      </c>
      <c r="J43" s="517">
        <v>53</v>
      </c>
      <c r="K43" s="517">
        <v>35</v>
      </c>
      <c r="L43" s="517">
        <v>88</v>
      </c>
      <c r="M43" s="517">
        <v>149</v>
      </c>
      <c r="N43" s="519">
        <v>2</v>
      </c>
      <c r="O43" s="520">
        <v>48.8155</v>
      </c>
      <c r="P43" s="519">
        <v>53</v>
      </c>
      <c r="Q43" s="519">
        <v>35</v>
      </c>
      <c r="R43" s="519">
        <v>88</v>
      </c>
      <c r="S43" s="519">
        <v>149</v>
      </c>
    </row>
    <row r="44" spans="1:19" ht="20.100000000000001" customHeight="1">
      <c r="A44" s="516" t="s">
        <v>519</v>
      </c>
      <c r="B44" s="517">
        <v>0</v>
      </c>
      <c r="C44" s="518">
        <v>0</v>
      </c>
      <c r="D44" s="517">
        <v>0</v>
      </c>
      <c r="E44" s="517">
        <v>0</v>
      </c>
      <c r="F44" s="517">
        <v>0</v>
      </c>
      <c r="G44" s="517">
        <v>0</v>
      </c>
      <c r="H44" s="521">
        <v>2</v>
      </c>
      <c r="I44" s="522">
        <v>85.637590000000003</v>
      </c>
      <c r="J44" s="521">
        <v>16</v>
      </c>
      <c r="K44" s="521">
        <v>4</v>
      </c>
      <c r="L44" s="521">
        <v>20</v>
      </c>
      <c r="M44" s="521">
        <v>915</v>
      </c>
      <c r="N44" s="519">
        <v>2</v>
      </c>
      <c r="O44" s="520">
        <v>85.637590000000003</v>
      </c>
      <c r="P44" s="519">
        <v>16</v>
      </c>
      <c r="Q44" s="519">
        <v>4</v>
      </c>
      <c r="R44" s="519">
        <v>20</v>
      </c>
      <c r="S44" s="519">
        <v>915</v>
      </c>
    </row>
    <row r="45" spans="1:19" ht="20.100000000000001" customHeight="1">
      <c r="A45" s="516" t="s">
        <v>94</v>
      </c>
      <c r="B45" s="517">
        <v>0</v>
      </c>
      <c r="C45" s="518">
        <v>0</v>
      </c>
      <c r="D45" s="517">
        <v>0</v>
      </c>
      <c r="E45" s="517">
        <v>0</v>
      </c>
      <c r="F45" s="517">
        <v>0</v>
      </c>
      <c r="G45" s="517">
        <v>0</v>
      </c>
      <c r="H45" s="521">
        <v>1</v>
      </c>
      <c r="I45" s="522">
        <v>99</v>
      </c>
      <c r="J45" s="521">
        <v>5</v>
      </c>
      <c r="K45" s="521">
        <v>15</v>
      </c>
      <c r="L45" s="521">
        <v>20</v>
      </c>
      <c r="M45" s="521">
        <v>472.03</v>
      </c>
      <c r="N45" s="519">
        <v>1</v>
      </c>
      <c r="O45" s="520">
        <v>99</v>
      </c>
      <c r="P45" s="519">
        <v>5</v>
      </c>
      <c r="Q45" s="519">
        <v>15</v>
      </c>
      <c r="R45" s="519">
        <v>20</v>
      </c>
      <c r="S45" s="519">
        <v>472.03</v>
      </c>
    </row>
    <row r="46" spans="1:19" ht="20.100000000000001" customHeight="1">
      <c r="A46" s="516" t="s">
        <v>525</v>
      </c>
      <c r="B46" s="517">
        <v>0</v>
      </c>
      <c r="C46" s="518">
        <v>0</v>
      </c>
      <c r="D46" s="517">
        <v>0</v>
      </c>
      <c r="E46" s="517">
        <v>0</v>
      </c>
      <c r="F46" s="517">
        <v>0</v>
      </c>
      <c r="G46" s="517">
        <v>0</v>
      </c>
      <c r="H46" s="517">
        <v>1</v>
      </c>
      <c r="I46" s="518">
        <v>10</v>
      </c>
      <c r="J46" s="517">
        <v>10</v>
      </c>
      <c r="K46" s="517">
        <v>13</v>
      </c>
      <c r="L46" s="517">
        <v>23</v>
      </c>
      <c r="M46" s="517">
        <v>477.5</v>
      </c>
      <c r="N46" s="519">
        <v>1</v>
      </c>
      <c r="O46" s="520">
        <v>10</v>
      </c>
      <c r="P46" s="519">
        <v>10</v>
      </c>
      <c r="Q46" s="519">
        <v>13</v>
      </c>
      <c r="R46" s="519">
        <v>23</v>
      </c>
      <c r="S46" s="519">
        <v>477.5</v>
      </c>
    </row>
    <row r="47" spans="1:19" ht="20.100000000000001" customHeight="1">
      <c r="A47" s="516" t="s">
        <v>84</v>
      </c>
      <c r="B47" s="517">
        <v>0</v>
      </c>
      <c r="C47" s="518">
        <v>0</v>
      </c>
      <c r="D47" s="517">
        <v>0</v>
      </c>
      <c r="E47" s="517">
        <v>0</v>
      </c>
      <c r="F47" s="517">
        <v>0</v>
      </c>
      <c r="G47" s="517">
        <v>0</v>
      </c>
      <c r="H47" s="517">
        <v>1</v>
      </c>
      <c r="I47" s="518">
        <v>16.600000000000001</v>
      </c>
      <c r="J47" s="517">
        <v>1</v>
      </c>
      <c r="K47" s="517">
        <v>2</v>
      </c>
      <c r="L47" s="517">
        <v>3</v>
      </c>
      <c r="M47" s="517">
        <v>223.13</v>
      </c>
      <c r="N47" s="519">
        <v>1</v>
      </c>
      <c r="O47" s="520">
        <v>16.600000000000001</v>
      </c>
      <c r="P47" s="519">
        <v>1</v>
      </c>
      <c r="Q47" s="519">
        <v>2</v>
      </c>
      <c r="R47" s="519">
        <v>3</v>
      </c>
      <c r="S47" s="519">
        <v>223.13</v>
      </c>
    </row>
    <row r="48" spans="1:19" ht="20.100000000000001" customHeight="1">
      <c r="A48" s="516" t="s">
        <v>535</v>
      </c>
      <c r="B48" s="517">
        <v>0</v>
      </c>
      <c r="C48" s="518">
        <v>0</v>
      </c>
      <c r="D48" s="517">
        <v>0</v>
      </c>
      <c r="E48" s="517">
        <v>0</v>
      </c>
      <c r="F48" s="517">
        <v>0</v>
      </c>
      <c r="G48" s="517">
        <v>0</v>
      </c>
      <c r="H48" s="521">
        <v>1</v>
      </c>
      <c r="I48" s="522">
        <v>30</v>
      </c>
      <c r="J48" s="521">
        <v>4</v>
      </c>
      <c r="K48" s="521">
        <v>0</v>
      </c>
      <c r="L48" s="521">
        <v>4</v>
      </c>
      <c r="M48" s="521">
        <v>344.89</v>
      </c>
      <c r="N48" s="519">
        <v>1</v>
      </c>
      <c r="O48" s="520">
        <v>30</v>
      </c>
      <c r="P48" s="519">
        <v>4</v>
      </c>
      <c r="Q48" s="519">
        <v>0</v>
      </c>
      <c r="R48" s="519">
        <v>4</v>
      </c>
      <c r="S48" s="519">
        <v>344.89</v>
      </c>
    </row>
    <row r="49" spans="1:19" ht="20.100000000000001" customHeight="1">
      <c r="A49" s="516" t="s">
        <v>59</v>
      </c>
      <c r="B49" s="517">
        <v>0</v>
      </c>
      <c r="C49" s="518">
        <v>0</v>
      </c>
      <c r="D49" s="517">
        <v>0</v>
      </c>
      <c r="E49" s="517">
        <v>0</v>
      </c>
      <c r="F49" s="517">
        <v>0</v>
      </c>
      <c r="G49" s="517">
        <v>0</v>
      </c>
      <c r="H49" s="521">
        <v>17</v>
      </c>
      <c r="I49" s="522">
        <v>390.60579999999999</v>
      </c>
      <c r="J49" s="521">
        <v>110</v>
      </c>
      <c r="K49" s="521">
        <v>14</v>
      </c>
      <c r="L49" s="521">
        <v>124</v>
      </c>
      <c r="M49" s="521">
        <v>12881.05</v>
      </c>
      <c r="N49" s="519">
        <v>17</v>
      </c>
      <c r="O49" s="520">
        <v>390.60579999999999</v>
      </c>
      <c r="P49" s="519">
        <v>110</v>
      </c>
      <c r="Q49" s="519">
        <v>14</v>
      </c>
      <c r="R49" s="519">
        <v>124</v>
      </c>
      <c r="S49" s="519">
        <v>12881.05</v>
      </c>
    </row>
    <row r="50" spans="1:19" ht="20.100000000000001" customHeight="1">
      <c r="A50" s="516" t="s">
        <v>32</v>
      </c>
      <c r="B50" s="517">
        <v>0</v>
      </c>
      <c r="C50" s="518">
        <v>0</v>
      </c>
      <c r="D50" s="517">
        <v>0</v>
      </c>
      <c r="E50" s="517">
        <v>0</v>
      </c>
      <c r="F50" s="517">
        <v>0</v>
      </c>
      <c r="G50" s="517">
        <v>0</v>
      </c>
      <c r="H50" s="517">
        <v>5</v>
      </c>
      <c r="I50" s="518">
        <v>238.27</v>
      </c>
      <c r="J50" s="517">
        <v>72</v>
      </c>
      <c r="K50" s="517">
        <v>47</v>
      </c>
      <c r="L50" s="517">
        <v>119</v>
      </c>
      <c r="M50" s="517">
        <v>1838.67</v>
      </c>
      <c r="N50" s="519">
        <v>5</v>
      </c>
      <c r="O50" s="520">
        <v>238.27</v>
      </c>
      <c r="P50" s="519">
        <v>72</v>
      </c>
      <c r="Q50" s="519">
        <v>47</v>
      </c>
      <c r="R50" s="519">
        <v>119</v>
      </c>
      <c r="S50" s="519">
        <v>1838.67</v>
      </c>
    </row>
    <row r="51" spans="1:19" ht="20.100000000000001" customHeight="1">
      <c r="A51" s="516" t="s">
        <v>55</v>
      </c>
      <c r="B51" s="517">
        <v>0</v>
      </c>
      <c r="C51" s="518">
        <v>0</v>
      </c>
      <c r="D51" s="517">
        <v>0</v>
      </c>
      <c r="E51" s="517">
        <v>0</v>
      </c>
      <c r="F51" s="517">
        <v>0</v>
      </c>
      <c r="G51" s="517">
        <v>0</v>
      </c>
      <c r="H51" s="517">
        <v>6</v>
      </c>
      <c r="I51" s="518">
        <v>104.7</v>
      </c>
      <c r="J51" s="517">
        <v>83</v>
      </c>
      <c r="K51" s="517">
        <v>69</v>
      </c>
      <c r="L51" s="517">
        <v>152</v>
      </c>
      <c r="M51" s="517">
        <v>2348.69</v>
      </c>
      <c r="N51" s="519">
        <v>6</v>
      </c>
      <c r="O51" s="520">
        <v>104.7</v>
      </c>
      <c r="P51" s="519">
        <v>83</v>
      </c>
      <c r="Q51" s="519">
        <v>69</v>
      </c>
      <c r="R51" s="519">
        <v>152</v>
      </c>
      <c r="S51" s="519">
        <v>2348.69</v>
      </c>
    </row>
    <row r="52" spans="1:19" ht="20.100000000000001" customHeight="1">
      <c r="A52" s="516" t="s">
        <v>44</v>
      </c>
      <c r="B52" s="517">
        <v>0</v>
      </c>
      <c r="C52" s="518">
        <v>0</v>
      </c>
      <c r="D52" s="517">
        <v>0</v>
      </c>
      <c r="E52" s="517">
        <v>0</v>
      </c>
      <c r="F52" s="517">
        <v>0</v>
      </c>
      <c r="G52" s="517">
        <v>0</v>
      </c>
      <c r="H52" s="521">
        <v>8</v>
      </c>
      <c r="I52" s="522">
        <v>424.98383699999999</v>
      </c>
      <c r="J52" s="521">
        <v>142</v>
      </c>
      <c r="K52" s="521">
        <v>115</v>
      </c>
      <c r="L52" s="521">
        <v>257</v>
      </c>
      <c r="M52" s="521">
        <v>3513.12</v>
      </c>
      <c r="N52" s="519">
        <v>8</v>
      </c>
      <c r="O52" s="520">
        <v>424.98383699999999</v>
      </c>
      <c r="P52" s="519">
        <v>142</v>
      </c>
      <c r="Q52" s="519">
        <v>115</v>
      </c>
      <c r="R52" s="519">
        <v>257</v>
      </c>
      <c r="S52" s="519">
        <v>3513.12</v>
      </c>
    </row>
    <row r="53" spans="1:19" ht="20.100000000000001" customHeight="1">
      <c r="A53" s="516" t="s">
        <v>49</v>
      </c>
      <c r="B53" s="517">
        <v>0</v>
      </c>
      <c r="C53" s="518">
        <v>0</v>
      </c>
      <c r="D53" s="517">
        <v>0</v>
      </c>
      <c r="E53" s="517">
        <v>0</v>
      </c>
      <c r="F53" s="517">
        <v>0</v>
      </c>
      <c r="G53" s="517">
        <v>0</v>
      </c>
      <c r="H53" s="517">
        <v>3</v>
      </c>
      <c r="I53" s="518">
        <v>102.5</v>
      </c>
      <c r="J53" s="517">
        <v>54</v>
      </c>
      <c r="K53" s="517">
        <v>19</v>
      </c>
      <c r="L53" s="517">
        <v>73</v>
      </c>
      <c r="M53" s="517">
        <v>2038</v>
      </c>
      <c r="N53" s="519">
        <v>3</v>
      </c>
      <c r="O53" s="520">
        <v>102.5</v>
      </c>
      <c r="P53" s="519">
        <v>54</v>
      </c>
      <c r="Q53" s="519">
        <v>19</v>
      </c>
      <c r="R53" s="519">
        <v>73</v>
      </c>
      <c r="S53" s="519">
        <v>2038</v>
      </c>
    </row>
    <row r="54" spans="1:19" ht="20.100000000000001" customHeight="1">
      <c r="A54" s="516" t="s">
        <v>87</v>
      </c>
      <c r="B54" s="517">
        <v>0</v>
      </c>
      <c r="C54" s="518">
        <v>0</v>
      </c>
      <c r="D54" s="517">
        <v>0</v>
      </c>
      <c r="E54" s="517">
        <v>0</v>
      </c>
      <c r="F54" s="517">
        <v>0</v>
      </c>
      <c r="G54" s="517">
        <v>0</v>
      </c>
      <c r="H54" s="517">
        <v>1</v>
      </c>
      <c r="I54" s="518">
        <v>7</v>
      </c>
      <c r="J54" s="517">
        <v>10</v>
      </c>
      <c r="K54" s="517">
        <v>0</v>
      </c>
      <c r="L54" s="517">
        <v>10</v>
      </c>
      <c r="M54" s="517">
        <v>102.52</v>
      </c>
      <c r="N54" s="519">
        <v>1</v>
      </c>
      <c r="O54" s="520">
        <v>7</v>
      </c>
      <c r="P54" s="519">
        <v>10</v>
      </c>
      <c r="Q54" s="519">
        <v>0</v>
      </c>
      <c r="R54" s="519">
        <v>10</v>
      </c>
      <c r="S54" s="519">
        <v>102.52</v>
      </c>
    </row>
    <row r="55" spans="1:19" ht="20.100000000000001" customHeight="1">
      <c r="A55" s="516">
        <v>56</v>
      </c>
      <c r="B55" s="517">
        <v>1</v>
      </c>
      <c r="C55" s="518">
        <v>19.25</v>
      </c>
      <c r="D55" s="517">
        <v>2</v>
      </c>
      <c r="E55" s="517">
        <v>3</v>
      </c>
      <c r="F55" s="517">
        <v>5</v>
      </c>
      <c r="G55" s="517">
        <v>73</v>
      </c>
      <c r="H55" s="517">
        <v>0</v>
      </c>
      <c r="I55" s="518">
        <v>0</v>
      </c>
      <c r="J55" s="517">
        <v>0</v>
      </c>
      <c r="K55" s="517">
        <v>0</v>
      </c>
      <c r="L55" s="517">
        <v>0</v>
      </c>
      <c r="M55" s="517">
        <v>0</v>
      </c>
      <c r="N55" s="519">
        <v>1</v>
      </c>
      <c r="O55" s="520">
        <v>19.25</v>
      </c>
      <c r="P55" s="519">
        <v>2</v>
      </c>
      <c r="Q55" s="519">
        <v>3</v>
      </c>
      <c r="R55" s="519">
        <v>5</v>
      </c>
      <c r="S55" s="519">
        <v>73</v>
      </c>
    </row>
    <row r="56" spans="1:19" ht="20.100000000000001" customHeight="1">
      <c r="A56" s="516" t="s">
        <v>584</v>
      </c>
      <c r="B56" s="517">
        <v>0</v>
      </c>
      <c r="C56" s="518">
        <v>0</v>
      </c>
      <c r="D56" s="517">
        <v>0</v>
      </c>
      <c r="E56" s="517">
        <v>0</v>
      </c>
      <c r="F56" s="517">
        <v>0</v>
      </c>
      <c r="G56" s="517">
        <v>0</v>
      </c>
      <c r="H56" s="517">
        <v>1</v>
      </c>
      <c r="I56" s="518">
        <v>13</v>
      </c>
      <c r="J56" s="517">
        <v>6</v>
      </c>
      <c r="K56" s="517">
        <v>2</v>
      </c>
      <c r="L56" s="517">
        <v>8</v>
      </c>
      <c r="M56" s="517">
        <v>485</v>
      </c>
      <c r="N56" s="519">
        <v>1</v>
      </c>
      <c r="O56" s="520">
        <v>13</v>
      </c>
      <c r="P56" s="519">
        <v>6</v>
      </c>
      <c r="Q56" s="519">
        <v>2</v>
      </c>
      <c r="R56" s="519">
        <v>8</v>
      </c>
      <c r="S56" s="519">
        <v>485</v>
      </c>
    </row>
    <row r="57" spans="1:19" ht="20.100000000000001" customHeight="1">
      <c r="A57" s="516" t="s">
        <v>85</v>
      </c>
      <c r="B57" s="517">
        <v>0</v>
      </c>
      <c r="C57" s="518">
        <v>0</v>
      </c>
      <c r="D57" s="517">
        <v>0</v>
      </c>
      <c r="E57" s="517">
        <v>0</v>
      </c>
      <c r="F57" s="517">
        <v>0</v>
      </c>
      <c r="G57" s="517">
        <v>0</v>
      </c>
      <c r="H57" s="517">
        <v>29</v>
      </c>
      <c r="I57" s="518">
        <v>1634.8074429999999</v>
      </c>
      <c r="J57" s="517">
        <v>275</v>
      </c>
      <c r="K57" s="517">
        <v>36</v>
      </c>
      <c r="L57" s="517">
        <v>311</v>
      </c>
      <c r="M57" s="517">
        <v>16314.724</v>
      </c>
      <c r="N57" s="519">
        <v>29</v>
      </c>
      <c r="O57" s="520">
        <v>1634.8074429999999</v>
      </c>
      <c r="P57" s="519">
        <v>275</v>
      </c>
      <c r="Q57" s="519">
        <v>36</v>
      </c>
      <c r="R57" s="519">
        <v>311</v>
      </c>
      <c r="S57" s="519">
        <v>16314.724</v>
      </c>
    </row>
    <row r="58" spans="1:19" ht="20.100000000000001" customHeight="1">
      <c r="A58" s="516" t="s">
        <v>592</v>
      </c>
      <c r="B58" s="517">
        <v>0</v>
      </c>
      <c r="C58" s="518">
        <v>0</v>
      </c>
      <c r="D58" s="517">
        <v>0</v>
      </c>
      <c r="E58" s="517">
        <v>0</v>
      </c>
      <c r="F58" s="517">
        <v>0</v>
      </c>
      <c r="G58" s="517">
        <v>0</v>
      </c>
      <c r="H58" s="517">
        <v>1</v>
      </c>
      <c r="I58" s="518">
        <v>25</v>
      </c>
      <c r="J58" s="517">
        <v>20</v>
      </c>
      <c r="K58" s="517">
        <v>0</v>
      </c>
      <c r="L58" s="517">
        <v>20</v>
      </c>
      <c r="M58" s="517">
        <v>331.09</v>
      </c>
      <c r="N58" s="519">
        <v>1</v>
      </c>
      <c r="O58" s="520">
        <v>25</v>
      </c>
      <c r="P58" s="519">
        <v>20</v>
      </c>
      <c r="Q58" s="519">
        <v>0</v>
      </c>
      <c r="R58" s="519">
        <v>20</v>
      </c>
      <c r="S58" s="519">
        <v>331.09</v>
      </c>
    </row>
    <row r="59" spans="1:19" ht="20.100000000000001" customHeight="1">
      <c r="A59" s="516">
        <v>59</v>
      </c>
      <c r="B59" s="517">
        <v>0</v>
      </c>
      <c r="C59" s="518">
        <v>0</v>
      </c>
      <c r="D59" s="517">
        <v>0</v>
      </c>
      <c r="E59" s="517">
        <v>0</v>
      </c>
      <c r="F59" s="517">
        <v>0</v>
      </c>
      <c r="G59" s="517">
        <v>0</v>
      </c>
      <c r="H59" s="517">
        <v>4</v>
      </c>
      <c r="I59" s="518">
        <v>128</v>
      </c>
      <c r="J59" s="517">
        <v>37</v>
      </c>
      <c r="K59" s="517">
        <v>14</v>
      </c>
      <c r="L59" s="517">
        <v>51</v>
      </c>
      <c r="M59" s="517">
        <v>1166.5</v>
      </c>
      <c r="N59" s="519">
        <v>4</v>
      </c>
      <c r="O59" s="520">
        <v>128</v>
      </c>
      <c r="P59" s="519">
        <v>37</v>
      </c>
      <c r="Q59" s="519">
        <v>14</v>
      </c>
      <c r="R59" s="519">
        <v>51</v>
      </c>
      <c r="S59" s="519">
        <v>1166.5</v>
      </c>
    </row>
    <row r="60" spans="1:19" ht="20.100000000000001" customHeight="1">
      <c r="A60" s="516">
        <v>61</v>
      </c>
      <c r="B60" s="517">
        <v>0</v>
      </c>
      <c r="C60" s="518">
        <v>0</v>
      </c>
      <c r="D60" s="517">
        <v>0</v>
      </c>
      <c r="E60" s="517">
        <v>0</v>
      </c>
      <c r="F60" s="517">
        <v>0</v>
      </c>
      <c r="G60" s="517">
        <v>0</v>
      </c>
      <c r="H60" s="517">
        <v>1</v>
      </c>
      <c r="I60" s="518">
        <v>23</v>
      </c>
      <c r="J60" s="517">
        <v>10</v>
      </c>
      <c r="K60" s="517">
        <v>0</v>
      </c>
      <c r="L60" s="517">
        <v>10</v>
      </c>
      <c r="M60" s="517">
        <v>128</v>
      </c>
      <c r="N60" s="519">
        <v>1</v>
      </c>
      <c r="O60" s="520">
        <v>23</v>
      </c>
      <c r="P60" s="519">
        <v>10</v>
      </c>
      <c r="Q60" s="519">
        <v>0</v>
      </c>
      <c r="R60" s="519">
        <v>10</v>
      </c>
      <c r="S60" s="519">
        <v>128</v>
      </c>
    </row>
    <row r="61" spans="1:19" ht="20.100000000000001" customHeight="1">
      <c r="A61" s="516">
        <v>62</v>
      </c>
      <c r="B61" s="517">
        <v>0</v>
      </c>
      <c r="C61" s="518">
        <v>0</v>
      </c>
      <c r="D61" s="517">
        <v>0</v>
      </c>
      <c r="E61" s="517">
        <v>0</v>
      </c>
      <c r="F61" s="517">
        <v>0</v>
      </c>
      <c r="G61" s="517">
        <v>0</v>
      </c>
      <c r="H61" s="517">
        <v>1</v>
      </c>
      <c r="I61" s="518">
        <v>39</v>
      </c>
      <c r="J61" s="517">
        <v>58</v>
      </c>
      <c r="K61" s="517">
        <v>40</v>
      </c>
      <c r="L61" s="517">
        <v>98</v>
      </c>
      <c r="M61" s="517">
        <v>479.5</v>
      </c>
      <c r="N61" s="519">
        <v>1</v>
      </c>
      <c r="O61" s="520">
        <v>39</v>
      </c>
      <c r="P61" s="519">
        <v>58</v>
      </c>
      <c r="Q61" s="519">
        <v>40</v>
      </c>
      <c r="R61" s="519">
        <v>98</v>
      </c>
      <c r="S61" s="519">
        <v>479.5</v>
      </c>
    </row>
    <row r="62" spans="1:19" ht="20.100000000000001" customHeight="1">
      <c r="A62" s="516" t="s">
        <v>604</v>
      </c>
      <c r="B62" s="517">
        <v>0</v>
      </c>
      <c r="C62" s="518">
        <v>0</v>
      </c>
      <c r="D62" s="517">
        <v>0</v>
      </c>
      <c r="E62" s="517">
        <v>0</v>
      </c>
      <c r="F62" s="517">
        <v>0</v>
      </c>
      <c r="G62" s="517">
        <v>0</v>
      </c>
      <c r="H62" s="517">
        <v>1</v>
      </c>
      <c r="I62" s="518">
        <v>9</v>
      </c>
      <c r="J62" s="517">
        <v>15</v>
      </c>
      <c r="K62" s="517">
        <v>15</v>
      </c>
      <c r="L62" s="517">
        <v>30</v>
      </c>
      <c r="M62" s="517">
        <v>248</v>
      </c>
      <c r="N62" s="519">
        <v>1</v>
      </c>
      <c r="O62" s="520">
        <v>9</v>
      </c>
      <c r="P62" s="519">
        <v>15</v>
      </c>
      <c r="Q62" s="519">
        <v>15</v>
      </c>
      <c r="R62" s="519">
        <v>30</v>
      </c>
      <c r="S62" s="519">
        <v>248</v>
      </c>
    </row>
    <row r="63" spans="1:19" ht="20.100000000000001" customHeight="1">
      <c r="A63" s="516" t="s">
        <v>81</v>
      </c>
      <c r="B63" s="517">
        <v>0</v>
      </c>
      <c r="C63" s="518">
        <v>0</v>
      </c>
      <c r="D63" s="517">
        <v>0</v>
      </c>
      <c r="E63" s="517">
        <v>0</v>
      </c>
      <c r="F63" s="517">
        <v>0</v>
      </c>
      <c r="G63" s="517">
        <v>0</v>
      </c>
      <c r="H63" s="517">
        <v>11</v>
      </c>
      <c r="I63" s="518">
        <v>849.79600000000005</v>
      </c>
      <c r="J63" s="517">
        <v>361</v>
      </c>
      <c r="K63" s="517">
        <v>70</v>
      </c>
      <c r="L63" s="517">
        <v>431</v>
      </c>
      <c r="M63" s="517">
        <v>4918.1099999999997</v>
      </c>
      <c r="N63" s="519">
        <v>11</v>
      </c>
      <c r="O63" s="520">
        <v>849.79600000000005</v>
      </c>
      <c r="P63" s="519">
        <v>361</v>
      </c>
      <c r="Q63" s="519">
        <v>70</v>
      </c>
      <c r="R63" s="519">
        <v>431</v>
      </c>
      <c r="S63" s="519">
        <v>4918.1099999999997</v>
      </c>
    </row>
    <row r="64" spans="1:19" ht="20.100000000000001" customHeight="1">
      <c r="A64" s="516" t="s">
        <v>610</v>
      </c>
      <c r="B64" s="517">
        <v>0</v>
      </c>
      <c r="C64" s="518">
        <v>0</v>
      </c>
      <c r="D64" s="517">
        <v>0</v>
      </c>
      <c r="E64" s="517">
        <v>0</v>
      </c>
      <c r="F64" s="517">
        <v>0</v>
      </c>
      <c r="G64" s="517">
        <v>0</v>
      </c>
      <c r="H64" s="517">
        <v>1</v>
      </c>
      <c r="I64" s="518">
        <v>102</v>
      </c>
      <c r="J64" s="517">
        <v>25</v>
      </c>
      <c r="K64" s="517">
        <v>0</v>
      </c>
      <c r="L64" s="517">
        <v>25</v>
      </c>
      <c r="M64" s="517">
        <v>142.55000000000001</v>
      </c>
      <c r="N64" s="519">
        <v>1</v>
      </c>
      <c r="O64" s="520">
        <v>102</v>
      </c>
      <c r="P64" s="519">
        <v>25</v>
      </c>
      <c r="Q64" s="519">
        <v>0</v>
      </c>
      <c r="R64" s="519">
        <v>25</v>
      </c>
      <c r="S64" s="519">
        <v>142.55000000000001</v>
      </c>
    </row>
    <row r="65" spans="1:19" ht="20.100000000000001" customHeight="1">
      <c r="A65" s="516" t="s">
        <v>614</v>
      </c>
      <c r="B65" s="517">
        <v>0</v>
      </c>
      <c r="C65" s="518">
        <v>0</v>
      </c>
      <c r="D65" s="517">
        <v>0</v>
      </c>
      <c r="E65" s="517">
        <v>0</v>
      </c>
      <c r="F65" s="517">
        <v>0</v>
      </c>
      <c r="G65" s="517">
        <v>0</v>
      </c>
      <c r="H65" s="517">
        <v>1</v>
      </c>
      <c r="I65" s="518">
        <v>3.15</v>
      </c>
      <c r="J65" s="517">
        <v>2</v>
      </c>
      <c r="K65" s="517">
        <v>0</v>
      </c>
      <c r="L65" s="517">
        <v>2</v>
      </c>
      <c r="M65" s="517">
        <v>85.5</v>
      </c>
      <c r="N65" s="519">
        <v>1</v>
      </c>
      <c r="O65" s="520">
        <v>3.15</v>
      </c>
      <c r="P65" s="519">
        <v>2</v>
      </c>
      <c r="Q65" s="519">
        <v>0</v>
      </c>
      <c r="R65" s="519">
        <v>2</v>
      </c>
      <c r="S65" s="519">
        <v>85.5</v>
      </c>
    </row>
    <row r="66" spans="1:19" ht="20.100000000000001" customHeight="1">
      <c r="A66" s="516" t="s">
        <v>623</v>
      </c>
      <c r="B66" s="517">
        <v>0</v>
      </c>
      <c r="C66" s="518">
        <v>0</v>
      </c>
      <c r="D66" s="517">
        <v>0</v>
      </c>
      <c r="E66" s="517">
        <v>0</v>
      </c>
      <c r="F66" s="517">
        <v>0</v>
      </c>
      <c r="G66" s="517">
        <v>0</v>
      </c>
      <c r="H66" s="517">
        <v>1</v>
      </c>
      <c r="I66" s="518">
        <v>21.42</v>
      </c>
      <c r="J66" s="517">
        <v>8</v>
      </c>
      <c r="K66" s="517">
        <v>3</v>
      </c>
      <c r="L66" s="517">
        <v>11</v>
      </c>
      <c r="M66" s="517">
        <v>212.92</v>
      </c>
      <c r="N66" s="519">
        <v>1</v>
      </c>
      <c r="O66" s="520">
        <v>21.42</v>
      </c>
      <c r="P66" s="519">
        <v>8</v>
      </c>
      <c r="Q66" s="519">
        <v>3</v>
      </c>
      <c r="R66" s="519">
        <v>11</v>
      </c>
      <c r="S66" s="519">
        <v>212.92</v>
      </c>
    </row>
    <row r="67" spans="1:19" ht="20.100000000000001" customHeight="1">
      <c r="A67" s="516" t="s">
        <v>135</v>
      </c>
      <c r="B67" s="517">
        <v>0</v>
      </c>
      <c r="C67" s="518">
        <v>0</v>
      </c>
      <c r="D67" s="517">
        <v>0</v>
      </c>
      <c r="E67" s="517">
        <v>0</v>
      </c>
      <c r="F67" s="517">
        <v>0</v>
      </c>
      <c r="G67" s="517">
        <v>0</v>
      </c>
      <c r="H67" s="517">
        <v>1</v>
      </c>
      <c r="I67" s="518">
        <v>10</v>
      </c>
      <c r="J67" s="517">
        <v>5</v>
      </c>
      <c r="K67" s="517">
        <v>0</v>
      </c>
      <c r="L67" s="517">
        <v>5</v>
      </c>
      <c r="M67" s="517">
        <v>117</v>
      </c>
      <c r="N67" s="519">
        <v>1</v>
      </c>
      <c r="O67" s="520">
        <v>10</v>
      </c>
      <c r="P67" s="519">
        <v>5</v>
      </c>
      <c r="Q67" s="519">
        <v>0</v>
      </c>
      <c r="R67" s="519">
        <v>5</v>
      </c>
      <c r="S67" s="519">
        <v>117</v>
      </c>
    </row>
    <row r="68" spans="1:19" ht="20.100000000000001" customHeight="1">
      <c r="A68" s="516" t="s">
        <v>139</v>
      </c>
      <c r="B68" s="517">
        <v>0</v>
      </c>
      <c r="C68" s="518">
        <v>0</v>
      </c>
      <c r="D68" s="517">
        <v>0</v>
      </c>
      <c r="E68" s="517">
        <v>0</v>
      </c>
      <c r="F68" s="517">
        <v>0</v>
      </c>
      <c r="G68" s="517">
        <v>0</v>
      </c>
      <c r="H68" s="521">
        <v>3</v>
      </c>
      <c r="I68" s="522">
        <v>49.64676</v>
      </c>
      <c r="J68" s="521">
        <v>34</v>
      </c>
      <c r="K68" s="521">
        <v>23</v>
      </c>
      <c r="L68" s="521">
        <v>57</v>
      </c>
      <c r="M68" s="521">
        <v>1014</v>
      </c>
      <c r="N68" s="519">
        <v>3</v>
      </c>
      <c r="O68" s="520">
        <v>49.64676</v>
      </c>
      <c r="P68" s="519">
        <v>34</v>
      </c>
      <c r="Q68" s="519">
        <v>23</v>
      </c>
      <c r="R68" s="519">
        <v>57</v>
      </c>
      <c r="S68" s="519">
        <v>1014</v>
      </c>
    </row>
    <row r="69" spans="1:19" ht="20.100000000000001" customHeight="1">
      <c r="A69" s="516" t="s">
        <v>40</v>
      </c>
      <c r="B69" s="517">
        <v>0</v>
      </c>
      <c r="C69" s="518">
        <v>0</v>
      </c>
      <c r="D69" s="517">
        <v>0</v>
      </c>
      <c r="E69" s="517">
        <v>0</v>
      </c>
      <c r="F69" s="517">
        <v>0</v>
      </c>
      <c r="G69" s="517">
        <v>0</v>
      </c>
      <c r="H69" s="517">
        <v>5</v>
      </c>
      <c r="I69" s="518">
        <v>253.7</v>
      </c>
      <c r="J69" s="517">
        <v>117</v>
      </c>
      <c r="K69" s="517">
        <v>48</v>
      </c>
      <c r="L69" s="517">
        <v>165</v>
      </c>
      <c r="M69" s="517">
        <v>1516.56</v>
      </c>
      <c r="N69" s="519">
        <v>5</v>
      </c>
      <c r="O69" s="520">
        <v>253.7</v>
      </c>
      <c r="P69" s="519">
        <v>117</v>
      </c>
      <c r="Q69" s="519">
        <v>48</v>
      </c>
      <c r="R69" s="519">
        <v>165</v>
      </c>
      <c r="S69" s="519">
        <v>1516.56</v>
      </c>
    </row>
    <row r="70" spans="1:19" ht="20.100000000000001" customHeight="1">
      <c r="A70" s="516" t="s">
        <v>68</v>
      </c>
      <c r="B70" s="517">
        <v>0</v>
      </c>
      <c r="C70" s="518">
        <v>0</v>
      </c>
      <c r="D70" s="517">
        <v>0</v>
      </c>
      <c r="E70" s="517">
        <v>0</v>
      </c>
      <c r="F70" s="517">
        <v>0</v>
      </c>
      <c r="G70" s="517">
        <v>0</v>
      </c>
      <c r="H70" s="517">
        <v>6</v>
      </c>
      <c r="I70" s="518">
        <v>253.21707799999999</v>
      </c>
      <c r="J70" s="517">
        <v>125</v>
      </c>
      <c r="K70" s="517">
        <v>48</v>
      </c>
      <c r="L70" s="517">
        <v>173</v>
      </c>
      <c r="M70" s="517">
        <v>1509.19</v>
      </c>
      <c r="N70" s="519">
        <v>6</v>
      </c>
      <c r="O70" s="520">
        <v>253.21707799999999</v>
      </c>
      <c r="P70" s="519">
        <v>125</v>
      </c>
      <c r="Q70" s="519">
        <v>48</v>
      </c>
      <c r="R70" s="519">
        <v>173</v>
      </c>
      <c r="S70" s="519">
        <v>1509.19</v>
      </c>
    </row>
    <row r="71" spans="1:19" ht="20.100000000000001" customHeight="1">
      <c r="A71" s="516" t="s">
        <v>75</v>
      </c>
      <c r="B71" s="517">
        <v>0</v>
      </c>
      <c r="C71" s="518">
        <v>0</v>
      </c>
      <c r="D71" s="517">
        <v>0</v>
      </c>
      <c r="E71" s="517">
        <v>0</v>
      </c>
      <c r="F71" s="517">
        <v>0</v>
      </c>
      <c r="G71" s="517">
        <v>0</v>
      </c>
      <c r="H71" s="517">
        <v>1</v>
      </c>
      <c r="I71" s="518">
        <v>48</v>
      </c>
      <c r="J71" s="517">
        <v>18</v>
      </c>
      <c r="K71" s="517">
        <v>1</v>
      </c>
      <c r="L71" s="517">
        <v>19</v>
      </c>
      <c r="M71" s="517">
        <v>133.15</v>
      </c>
      <c r="N71" s="519">
        <v>1</v>
      </c>
      <c r="O71" s="520">
        <v>48</v>
      </c>
      <c r="P71" s="519">
        <v>18</v>
      </c>
      <c r="Q71" s="519">
        <v>1</v>
      </c>
      <c r="R71" s="519">
        <v>19</v>
      </c>
      <c r="S71" s="519">
        <v>133.15</v>
      </c>
    </row>
    <row r="72" spans="1:19" ht="20.100000000000001" customHeight="1">
      <c r="A72" s="516" t="s">
        <v>632</v>
      </c>
      <c r="B72" s="517">
        <v>0</v>
      </c>
      <c r="C72" s="518">
        <v>0</v>
      </c>
      <c r="D72" s="517">
        <v>0</v>
      </c>
      <c r="E72" s="517">
        <v>0</v>
      </c>
      <c r="F72" s="517">
        <v>0</v>
      </c>
      <c r="G72" s="517">
        <v>0</v>
      </c>
      <c r="H72" s="517">
        <v>2</v>
      </c>
      <c r="I72" s="518">
        <v>32.008302</v>
      </c>
      <c r="J72" s="517">
        <v>26</v>
      </c>
      <c r="K72" s="517">
        <v>6</v>
      </c>
      <c r="L72" s="517">
        <v>32</v>
      </c>
      <c r="M72" s="517">
        <v>674</v>
      </c>
      <c r="N72" s="519">
        <v>2</v>
      </c>
      <c r="O72" s="520">
        <v>32.008302</v>
      </c>
      <c r="P72" s="519">
        <v>26</v>
      </c>
      <c r="Q72" s="519">
        <v>6</v>
      </c>
      <c r="R72" s="519">
        <v>32</v>
      </c>
      <c r="S72" s="519">
        <v>674</v>
      </c>
    </row>
    <row r="73" spans="1:19" ht="20.100000000000001" customHeight="1">
      <c r="A73" s="516" t="s">
        <v>90</v>
      </c>
      <c r="B73" s="517">
        <v>0</v>
      </c>
      <c r="C73" s="518">
        <v>0</v>
      </c>
      <c r="D73" s="517">
        <v>0</v>
      </c>
      <c r="E73" s="517">
        <v>0</v>
      </c>
      <c r="F73" s="517">
        <v>0</v>
      </c>
      <c r="G73" s="517">
        <v>0</v>
      </c>
      <c r="H73" s="517">
        <v>1</v>
      </c>
      <c r="I73" s="518">
        <v>9.9346720000000008</v>
      </c>
      <c r="J73" s="517">
        <v>5</v>
      </c>
      <c r="K73" s="517">
        <v>1</v>
      </c>
      <c r="L73" s="517">
        <v>6</v>
      </c>
      <c r="M73" s="517">
        <v>191.5</v>
      </c>
      <c r="N73" s="519">
        <v>1</v>
      </c>
      <c r="O73" s="520">
        <v>9.9346720000000008</v>
      </c>
      <c r="P73" s="519">
        <v>5</v>
      </c>
      <c r="Q73" s="519">
        <v>1</v>
      </c>
      <c r="R73" s="519">
        <v>6</v>
      </c>
      <c r="S73" s="519">
        <v>191.5</v>
      </c>
    </row>
    <row r="74" spans="1:19" ht="20.100000000000001" customHeight="1">
      <c r="A74" s="516">
        <v>68</v>
      </c>
      <c r="B74" s="517">
        <v>0</v>
      </c>
      <c r="C74" s="518">
        <v>0</v>
      </c>
      <c r="D74" s="517">
        <v>0</v>
      </c>
      <c r="E74" s="517">
        <v>0</v>
      </c>
      <c r="F74" s="517">
        <v>0</v>
      </c>
      <c r="G74" s="517">
        <v>0</v>
      </c>
      <c r="H74" s="517">
        <v>1</v>
      </c>
      <c r="I74" s="518">
        <v>10</v>
      </c>
      <c r="J74" s="517">
        <v>15</v>
      </c>
      <c r="K74" s="517">
        <v>0</v>
      </c>
      <c r="L74" s="517">
        <v>15</v>
      </c>
      <c r="M74" s="517">
        <v>95</v>
      </c>
      <c r="N74" s="519">
        <v>1</v>
      </c>
      <c r="O74" s="520">
        <v>10</v>
      </c>
      <c r="P74" s="519">
        <v>15</v>
      </c>
      <c r="Q74" s="519">
        <v>0</v>
      </c>
      <c r="R74" s="519">
        <v>15</v>
      </c>
      <c r="S74" s="519">
        <v>95</v>
      </c>
    </row>
    <row r="75" spans="1:19" ht="20.100000000000001" customHeight="1">
      <c r="A75" s="516">
        <v>69</v>
      </c>
      <c r="B75" s="517">
        <v>1</v>
      </c>
      <c r="C75" s="518">
        <v>40</v>
      </c>
      <c r="D75" s="517">
        <v>25</v>
      </c>
      <c r="E75" s="517">
        <v>4</v>
      </c>
      <c r="F75" s="517">
        <v>29</v>
      </c>
      <c r="G75" s="517">
        <v>53.83</v>
      </c>
      <c r="H75" s="517">
        <v>1</v>
      </c>
      <c r="I75" s="518">
        <v>1.2999999999999972</v>
      </c>
      <c r="J75" s="517">
        <v>9</v>
      </c>
      <c r="K75" s="517">
        <v>0</v>
      </c>
      <c r="L75" s="517">
        <v>9</v>
      </c>
      <c r="M75" s="517">
        <v>77.77</v>
      </c>
      <c r="N75" s="519">
        <v>2</v>
      </c>
      <c r="O75" s="520">
        <v>41.3</v>
      </c>
      <c r="P75" s="519">
        <v>34</v>
      </c>
      <c r="Q75" s="519">
        <v>4</v>
      </c>
      <c r="R75" s="519">
        <v>38</v>
      </c>
      <c r="S75" s="519">
        <v>131.6</v>
      </c>
    </row>
    <row r="76" spans="1:19" ht="20.100000000000001" customHeight="1">
      <c r="A76" s="516">
        <v>70</v>
      </c>
      <c r="B76" s="517">
        <v>0</v>
      </c>
      <c r="C76" s="518">
        <v>0</v>
      </c>
      <c r="D76" s="517">
        <v>0</v>
      </c>
      <c r="E76" s="517">
        <v>0</v>
      </c>
      <c r="F76" s="517">
        <v>0</v>
      </c>
      <c r="G76" s="517">
        <v>0</v>
      </c>
      <c r="H76" s="517">
        <v>4</v>
      </c>
      <c r="I76" s="518">
        <v>659.78921000000003</v>
      </c>
      <c r="J76" s="517">
        <v>241</v>
      </c>
      <c r="K76" s="517">
        <v>278</v>
      </c>
      <c r="L76" s="517">
        <v>519</v>
      </c>
      <c r="M76" s="517">
        <v>1518.71</v>
      </c>
      <c r="N76" s="519">
        <v>4</v>
      </c>
      <c r="O76" s="520">
        <v>659.78921000000003</v>
      </c>
      <c r="P76" s="519">
        <v>241</v>
      </c>
      <c r="Q76" s="519">
        <v>278</v>
      </c>
      <c r="R76" s="519">
        <v>519</v>
      </c>
      <c r="S76" s="519">
        <v>1518.71</v>
      </c>
    </row>
    <row r="77" spans="1:19" ht="20.100000000000001" customHeight="1">
      <c r="A77" s="516">
        <v>71</v>
      </c>
      <c r="B77" s="517">
        <v>0</v>
      </c>
      <c r="C77" s="518">
        <v>0</v>
      </c>
      <c r="D77" s="517">
        <v>0</v>
      </c>
      <c r="E77" s="517">
        <v>0</v>
      </c>
      <c r="F77" s="517">
        <v>0</v>
      </c>
      <c r="G77" s="517">
        <v>0</v>
      </c>
      <c r="H77" s="517">
        <v>3</v>
      </c>
      <c r="I77" s="518">
        <v>398</v>
      </c>
      <c r="J77" s="517">
        <v>138</v>
      </c>
      <c r="K77" s="517">
        <v>74</v>
      </c>
      <c r="L77" s="517">
        <v>212</v>
      </c>
      <c r="M77" s="517">
        <v>1226.8800000000001</v>
      </c>
      <c r="N77" s="519">
        <v>3</v>
      </c>
      <c r="O77" s="520">
        <v>398</v>
      </c>
      <c r="P77" s="519">
        <v>138</v>
      </c>
      <c r="Q77" s="519">
        <v>74</v>
      </c>
      <c r="R77" s="519">
        <v>212</v>
      </c>
      <c r="S77" s="519">
        <v>1226.8800000000001</v>
      </c>
    </row>
    <row r="78" spans="1:19" ht="20.100000000000001" customHeight="1">
      <c r="A78" s="516">
        <v>72</v>
      </c>
      <c r="B78" s="517">
        <v>0</v>
      </c>
      <c r="C78" s="518">
        <v>0</v>
      </c>
      <c r="D78" s="517">
        <v>0</v>
      </c>
      <c r="E78" s="517">
        <v>0</v>
      </c>
      <c r="F78" s="517">
        <v>0</v>
      </c>
      <c r="G78" s="517">
        <v>0</v>
      </c>
      <c r="H78" s="517">
        <v>2</v>
      </c>
      <c r="I78" s="518">
        <v>55</v>
      </c>
      <c r="J78" s="517">
        <v>45</v>
      </c>
      <c r="K78" s="517">
        <v>35</v>
      </c>
      <c r="L78" s="517">
        <v>80</v>
      </c>
      <c r="M78" s="517">
        <v>243.11</v>
      </c>
      <c r="N78" s="519">
        <v>2</v>
      </c>
      <c r="O78" s="520">
        <v>55</v>
      </c>
      <c r="P78" s="519">
        <v>45</v>
      </c>
      <c r="Q78" s="519">
        <v>35</v>
      </c>
      <c r="R78" s="519">
        <v>80</v>
      </c>
      <c r="S78" s="519">
        <v>243.11</v>
      </c>
    </row>
    <row r="79" spans="1:19" ht="20.100000000000001" customHeight="1">
      <c r="A79" s="516" t="s">
        <v>36</v>
      </c>
      <c r="B79" s="517">
        <v>0</v>
      </c>
      <c r="C79" s="518">
        <v>0</v>
      </c>
      <c r="D79" s="517">
        <v>0</v>
      </c>
      <c r="E79" s="517">
        <v>0</v>
      </c>
      <c r="F79" s="517">
        <v>0</v>
      </c>
      <c r="G79" s="517">
        <v>0</v>
      </c>
      <c r="H79" s="517">
        <v>2</v>
      </c>
      <c r="I79" s="518">
        <v>63</v>
      </c>
      <c r="J79" s="517">
        <v>73</v>
      </c>
      <c r="K79" s="517">
        <v>22</v>
      </c>
      <c r="L79" s="517">
        <v>95</v>
      </c>
      <c r="M79" s="517">
        <v>532.29999999999995</v>
      </c>
      <c r="N79" s="519">
        <v>2</v>
      </c>
      <c r="O79" s="520">
        <v>63</v>
      </c>
      <c r="P79" s="519">
        <v>73</v>
      </c>
      <c r="Q79" s="519">
        <v>22</v>
      </c>
      <c r="R79" s="519">
        <v>95</v>
      </c>
      <c r="S79" s="519">
        <v>532.29999999999995</v>
      </c>
    </row>
    <row r="80" spans="1:19" ht="20.100000000000001" customHeight="1">
      <c r="A80" s="516" t="s">
        <v>47</v>
      </c>
      <c r="B80" s="517">
        <v>0</v>
      </c>
      <c r="C80" s="518">
        <v>0</v>
      </c>
      <c r="D80" s="517">
        <v>0</v>
      </c>
      <c r="E80" s="517">
        <v>0</v>
      </c>
      <c r="F80" s="517">
        <v>0</v>
      </c>
      <c r="G80" s="517">
        <v>0</v>
      </c>
      <c r="H80" s="517">
        <v>1</v>
      </c>
      <c r="I80" s="518">
        <v>5.85</v>
      </c>
      <c r="J80" s="517">
        <v>4</v>
      </c>
      <c r="K80" s="517">
        <v>0</v>
      </c>
      <c r="L80" s="517">
        <v>4</v>
      </c>
      <c r="M80" s="517">
        <v>163</v>
      </c>
      <c r="N80" s="519">
        <v>1</v>
      </c>
      <c r="O80" s="520">
        <v>5.85</v>
      </c>
      <c r="P80" s="519">
        <v>4</v>
      </c>
      <c r="Q80" s="519">
        <v>0</v>
      </c>
      <c r="R80" s="519">
        <v>4</v>
      </c>
      <c r="S80" s="519">
        <v>163</v>
      </c>
    </row>
    <row r="81" spans="1:19" ht="20.100000000000001" customHeight="1">
      <c r="A81" s="516" t="s">
        <v>93</v>
      </c>
      <c r="B81" s="517">
        <v>0</v>
      </c>
      <c r="C81" s="518">
        <v>0</v>
      </c>
      <c r="D81" s="517">
        <v>0</v>
      </c>
      <c r="E81" s="517">
        <v>0</v>
      </c>
      <c r="F81" s="517">
        <v>0</v>
      </c>
      <c r="G81" s="517">
        <v>0</v>
      </c>
      <c r="H81" s="517">
        <v>7</v>
      </c>
      <c r="I81" s="518">
        <v>304.98411199999998</v>
      </c>
      <c r="J81" s="517">
        <v>548</v>
      </c>
      <c r="K81" s="517">
        <v>730</v>
      </c>
      <c r="L81" s="517">
        <v>1278</v>
      </c>
      <c r="M81" s="517">
        <v>6922.2</v>
      </c>
      <c r="N81" s="519">
        <v>7</v>
      </c>
      <c r="O81" s="520">
        <v>304.98411199999998</v>
      </c>
      <c r="P81" s="519">
        <v>548</v>
      </c>
      <c r="Q81" s="519">
        <v>730</v>
      </c>
      <c r="R81" s="519">
        <v>1278</v>
      </c>
      <c r="S81" s="519">
        <v>6922.2</v>
      </c>
    </row>
    <row r="82" spans="1:19" ht="20.100000000000001" customHeight="1">
      <c r="A82" s="516" t="s">
        <v>106</v>
      </c>
      <c r="B82" s="517">
        <v>0</v>
      </c>
      <c r="C82" s="518">
        <v>0</v>
      </c>
      <c r="D82" s="517">
        <v>0</v>
      </c>
      <c r="E82" s="517">
        <v>0</v>
      </c>
      <c r="F82" s="517">
        <v>0</v>
      </c>
      <c r="G82" s="517">
        <v>0</v>
      </c>
      <c r="H82" s="517">
        <v>1</v>
      </c>
      <c r="I82" s="518">
        <v>62</v>
      </c>
      <c r="J82" s="517">
        <v>14</v>
      </c>
      <c r="K82" s="517">
        <v>11</v>
      </c>
      <c r="L82" s="517">
        <v>25</v>
      </c>
      <c r="M82" s="517">
        <v>394</v>
      </c>
      <c r="N82" s="519">
        <v>1</v>
      </c>
      <c r="O82" s="520">
        <v>62</v>
      </c>
      <c r="P82" s="519">
        <v>14</v>
      </c>
      <c r="Q82" s="519">
        <v>11</v>
      </c>
      <c r="R82" s="519">
        <v>25</v>
      </c>
      <c r="S82" s="519">
        <v>394</v>
      </c>
    </row>
    <row r="83" spans="1:19" ht="20.100000000000001" customHeight="1">
      <c r="A83" s="516" t="s">
        <v>682</v>
      </c>
      <c r="B83" s="517">
        <v>0</v>
      </c>
      <c r="C83" s="518">
        <v>0</v>
      </c>
      <c r="D83" s="517">
        <v>0</v>
      </c>
      <c r="E83" s="517">
        <v>0</v>
      </c>
      <c r="F83" s="517">
        <v>0</v>
      </c>
      <c r="G83" s="517">
        <v>0</v>
      </c>
      <c r="H83" s="521">
        <v>3</v>
      </c>
      <c r="I83" s="522">
        <v>84.499999000000003</v>
      </c>
      <c r="J83" s="521">
        <v>33</v>
      </c>
      <c r="K83" s="521">
        <v>56</v>
      </c>
      <c r="L83" s="521">
        <v>89</v>
      </c>
      <c r="M83" s="521">
        <v>1324.03</v>
      </c>
      <c r="N83" s="519">
        <v>3</v>
      </c>
      <c r="O83" s="520">
        <v>84.499999000000003</v>
      </c>
      <c r="P83" s="519">
        <v>33</v>
      </c>
      <c r="Q83" s="519">
        <v>56</v>
      </c>
      <c r="R83" s="519">
        <v>89</v>
      </c>
      <c r="S83" s="519">
        <v>1324.03</v>
      </c>
    </row>
    <row r="84" spans="1:19" ht="20.100000000000001" customHeight="1">
      <c r="A84" s="516" t="s">
        <v>60</v>
      </c>
      <c r="B84" s="517">
        <v>0</v>
      </c>
      <c r="C84" s="518">
        <v>0</v>
      </c>
      <c r="D84" s="517">
        <v>0</v>
      </c>
      <c r="E84" s="517">
        <v>0</v>
      </c>
      <c r="F84" s="517">
        <v>0</v>
      </c>
      <c r="G84" s="517">
        <v>0</v>
      </c>
      <c r="H84" s="517">
        <v>2</v>
      </c>
      <c r="I84" s="518">
        <v>27.3</v>
      </c>
      <c r="J84" s="517">
        <v>23</v>
      </c>
      <c r="K84" s="517">
        <v>167</v>
      </c>
      <c r="L84" s="517">
        <v>190</v>
      </c>
      <c r="M84" s="517">
        <v>227</v>
      </c>
      <c r="N84" s="519">
        <v>2</v>
      </c>
      <c r="O84" s="520">
        <v>27.3</v>
      </c>
      <c r="P84" s="519">
        <v>23</v>
      </c>
      <c r="Q84" s="519">
        <v>167</v>
      </c>
      <c r="R84" s="519">
        <v>190</v>
      </c>
      <c r="S84" s="519">
        <v>227</v>
      </c>
    </row>
    <row r="85" spans="1:19" ht="20.100000000000001" customHeight="1">
      <c r="A85" s="516">
        <v>89</v>
      </c>
      <c r="B85" s="517">
        <v>0</v>
      </c>
      <c r="C85" s="518">
        <v>0</v>
      </c>
      <c r="D85" s="517">
        <v>0</v>
      </c>
      <c r="E85" s="517">
        <v>0</v>
      </c>
      <c r="F85" s="517">
        <v>0</v>
      </c>
      <c r="G85" s="517">
        <v>0</v>
      </c>
      <c r="H85" s="517">
        <v>4</v>
      </c>
      <c r="I85" s="518">
        <v>1792.75</v>
      </c>
      <c r="J85" s="517">
        <v>32</v>
      </c>
      <c r="K85" s="517">
        <v>0</v>
      </c>
      <c r="L85" s="517">
        <v>32</v>
      </c>
      <c r="M85" s="517">
        <v>1321</v>
      </c>
      <c r="N85" s="519">
        <v>4</v>
      </c>
      <c r="O85" s="520">
        <v>1792.75</v>
      </c>
      <c r="P85" s="519">
        <v>32</v>
      </c>
      <c r="Q85" s="519">
        <v>0</v>
      </c>
      <c r="R85" s="519">
        <v>32</v>
      </c>
      <c r="S85" s="519">
        <v>1321</v>
      </c>
    </row>
    <row r="86" spans="1:19" ht="20.100000000000001" customHeight="1">
      <c r="A86" s="523">
        <v>90</v>
      </c>
      <c r="B86" s="524">
        <v>0</v>
      </c>
      <c r="C86" s="525">
        <v>0</v>
      </c>
      <c r="D86" s="524">
        <v>0</v>
      </c>
      <c r="E86" s="524">
        <v>0</v>
      </c>
      <c r="F86" s="524">
        <v>0</v>
      </c>
      <c r="G86" s="524">
        <v>0</v>
      </c>
      <c r="H86" s="526">
        <v>1</v>
      </c>
      <c r="I86" s="527">
        <v>670</v>
      </c>
      <c r="J86" s="526">
        <v>48</v>
      </c>
      <c r="K86" s="526">
        <v>2</v>
      </c>
      <c r="L86" s="526">
        <v>50</v>
      </c>
      <c r="M86" s="526">
        <v>3416.66</v>
      </c>
      <c r="N86" s="528">
        <v>1</v>
      </c>
      <c r="O86" s="529">
        <v>670</v>
      </c>
      <c r="P86" s="528">
        <v>48</v>
      </c>
      <c r="Q86" s="528">
        <v>2</v>
      </c>
      <c r="R86" s="528">
        <v>50</v>
      </c>
      <c r="S86" s="528">
        <v>3416.66</v>
      </c>
    </row>
    <row r="87" spans="1:19" ht="20.100000000000001" customHeight="1">
      <c r="A87" s="516" t="s">
        <v>718</v>
      </c>
      <c r="B87" s="521">
        <v>0</v>
      </c>
      <c r="C87" s="522">
        <v>0</v>
      </c>
      <c r="D87" s="521">
        <v>0</v>
      </c>
      <c r="E87" s="521">
        <v>0</v>
      </c>
      <c r="F87" s="521">
        <v>0</v>
      </c>
      <c r="G87" s="521">
        <v>0</v>
      </c>
      <c r="H87" s="530">
        <v>2</v>
      </c>
      <c r="I87" s="531">
        <v>48</v>
      </c>
      <c r="J87" s="530">
        <v>10</v>
      </c>
      <c r="K87" s="530">
        <v>7</v>
      </c>
      <c r="L87" s="530">
        <v>17</v>
      </c>
      <c r="M87" s="530">
        <v>290.2</v>
      </c>
      <c r="N87" s="519">
        <v>2</v>
      </c>
      <c r="O87" s="520">
        <v>48</v>
      </c>
      <c r="P87" s="519">
        <v>10</v>
      </c>
      <c r="Q87" s="519">
        <v>7</v>
      </c>
      <c r="R87" s="519">
        <v>17</v>
      </c>
      <c r="S87" s="519">
        <v>290.2</v>
      </c>
    </row>
    <row r="88" spans="1:19" ht="20.100000000000001" customHeight="1">
      <c r="A88" s="516">
        <v>92</v>
      </c>
      <c r="B88" s="521">
        <v>0</v>
      </c>
      <c r="C88" s="522">
        <v>0</v>
      </c>
      <c r="D88" s="521">
        <v>0</v>
      </c>
      <c r="E88" s="521">
        <v>0</v>
      </c>
      <c r="F88" s="521">
        <v>0</v>
      </c>
      <c r="G88" s="521">
        <v>0</v>
      </c>
      <c r="H88" s="530">
        <v>3</v>
      </c>
      <c r="I88" s="531">
        <v>191.5</v>
      </c>
      <c r="J88" s="530">
        <v>49</v>
      </c>
      <c r="K88" s="530">
        <v>17</v>
      </c>
      <c r="L88" s="530">
        <v>66</v>
      </c>
      <c r="M88" s="530">
        <v>2066.86</v>
      </c>
      <c r="N88" s="519">
        <v>3</v>
      </c>
      <c r="O88" s="520">
        <v>191.5</v>
      </c>
      <c r="P88" s="519">
        <v>49</v>
      </c>
      <c r="Q88" s="519">
        <v>17</v>
      </c>
      <c r="R88" s="519">
        <v>66</v>
      </c>
      <c r="S88" s="519">
        <v>2066.86</v>
      </c>
    </row>
    <row r="89" spans="1:19" ht="20.100000000000001" customHeight="1">
      <c r="A89" s="516" t="s">
        <v>38</v>
      </c>
      <c r="B89" s="521">
        <v>0</v>
      </c>
      <c r="C89" s="522">
        <v>0</v>
      </c>
      <c r="D89" s="521">
        <v>0</v>
      </c>
      <c r="E89" s="521">
        <v>0</v>
      </c>
      <c r="F89" s="521">
        <v>0</v>
      </c>
      <c r="G89" s="521">
        <v>0</v>
      </c>
      <c r="H89" s="530">
        <v>9</v>
      </c>
      <c r="I89" s="531">
        <v>249.27961099999999</v>
      </c>
      <c r="J89" s="530">
        <v>191</v>
      </c>
      <c r="K89" s="530">
        <v>20</v>
      </c>
      <c r="L89" s="530">
        <v>211</v>
      </c>
      <c r="M89" s="530">
        <v>1252.27</v>
      </c>
      <c r="N89" s="519">
        <v>9</v>
      </c>
      <c r="O89" s="520">
        <v>249.27961099999999</v>
      </c>
      <c r="P89" s="519">
        <v>191</v>
      </c>
      <c r="Q89" s="519">
        <v>20</v>
      </c>
      <c r="R89" s="519">
        <v>211</v>
      </c>
      <c r="S89" s="519">
        <v>1252.27</v>
      </c>
    </row>
    <row r="90" spans="1:19" ht="20.100000000000001" customHeight="1">
      <c r="A90" s="516" t="s">
        <v>735</v>
      </c>
      <c r="B90" s="521">
        <v>0</v>
      </c>
      <c r="C90" s="522">
        <v>0</v>
      </c>
      <c r="D90" s="521">
        <v>0</v>
      </c>
      <c r="E90" s="521">
        <v>0</v>
      </c>
      <c r="F90" s="521">
        <v>0</v>
      </c>
      <c r="G90" s="521">
        <v>0</v>
      </c>
      <c r="H90" s="530">
        <v>3</v>
      </c>
      <c r="I90" s="531">
        <v>73.75</v>
      </c>
      <c r="J90" s="530">
        <v>21</v>
      </c>
      <c r="K90" s="530">
        <v>1</v>
      </c>
      <c r="L90" s="530">
        <v>22</v>
      </c>
      <c r="M90" s="530">
        <v>725.5</v>
      </c>
      <c r="N90" s="519">
        <v>3</v>
      </c>
      <c r="O90" s="520">
        <v>73.75</v>
      </c>
      <c r="P90" s="519">
        <v>21</v>
      </c>
      <c r="Q90" s="519">
        <v>1</v>
      </c>
      <c r="R90" s="519">
        <v>22</v>
      </c>
      <c r="S90" s="519">
        <v>725.5</v>
      </c>
    </row>
    <row r="91" spans="1:19" ht="20.100000000000001" customHeight="1">
      <c r="A91" s="516" t="s">
        <v>741</v>
      </c>
      <c r="B91" s="521">
        <v>0</v>
      </c>
      <c r="C91" s="522">
        <v>0</v>
      </c>
      <c r="D91" s="521">
        <v>0</v>
      </c>
      <c r="E91" s="521">
        <v>0</v>
      </c>
      <c r="F91" s="521">
        <v>0</v>
      </c>
      <c r="G91" s="521">
        <v>0</v>
      </c>
      <c r="H91" s="530">
        <v>1</v>
      </c>
      <c r="I91" s="531">
        <v>6.3</v>
      </c>
      <c r="J91" s="530">
        <v>6</v>
      </c>
      <c r="K91" s="530">
        <v>0</v>
      </c>
      <c r="L91" s="530">
        <v>6</v>
      </c>
      <c r="M91" s="530">
        <v>185</v>
      </c>
      <c r="N91" s="519">
        <v>1</v>
      </c>
      <c r="O91" s="520">
        <v>6.3</v>
      </c>
      <c r="P91" s="519">
        <v>6</v>
      </c>
      <c r="Q91" s="519">
        <v>0</v>
      </c>
      <c r="R91" s="519">
        <v>6</v>
      </c>
      <c r="S91" s="519">
        <v>185</v>
      </c>
    </row>
    <row r="92" spans="1:19" ht="20.100000000000001" customHeight="1">
      <c r="A92" s="516" t="s">
        <v>95</v>
      </c>
      <c r="B92" s="521">
        <v>0</v>
      </c>
      <c r="C92" s="522">
        <v>0</v>
      </c>
      <c r="D92" s="521">
        <v>0</v>
      </c>
      <c r="E92" s="521">
        <v>0</v>
      </c>
      <c r="F92" s="521">
        <v>0</v>
      </c>
      <c r="G92" s="521">
        <v>0</v>
      </c>
      <c r="H92" s="530">
        <v>2</v>
      </c>
      <c r="I92" s="531">
        <v>34.5</v>
      </c>
      <c r="J92" s="530">
        <v>21</v>
      </c>
      <c r="K92" s="530">
        <v>8</v>
      </c>
      <c r="L92" s="530">
        <v>29</v>
      </c>
      <c r="M92" s="530">
        <v>524.36</v>
      </c>
      <c r="N92" s="519">
        <v>2</v>
      </c>
      <c r="O92" s="520">
        <v>34.5</v>
      </c>
      <c r="P92" s="519">
        <v>21</v>
      </c>
      <c r="Q92" s="519">
        <v>8</v>
      </c>
      <c r="R92" s="519">
        <v>29</v>
      </c>
      <c r="S92" s="519">
        <v>524.36</v>
      </c>
    </row>
    <row r="93" spans="1:19" ht="20.100000000000001" customHeight="1">
      <c r="A93" s="516">
        <v>102</v>
      </c>
      <c r="B93" s="521">
        <v>0</v>
      </c>
      <c r="C93" s="522">
        <v>0</v>
      </c>
      <c r="D93" s="521">
        <v>0</v>
      </c>
      <c r="E93" s="521">
        <v>0</v>
      </c>
      <c r="F93" s="521">
        <v>0</v>
      </c>
      <c r="G93" s="521">
        <v>0</v>
      </c>
      <c r="H93" s="530">
        <v>1</v>
      </c>
      <c r="I93" s="531">
        <v>395.9</v>
      </c>
      <c r="J93" s="530">
        <v>8</v>
      </c>
      <c r="K93" s="530">
        <v>0</v>
      </c>
      <c r="L93" s="530">
        <v>8</v>
      </c>
      <c r="M93" s="530">
        <v>35074.07</v>
      </c>
      <c r="N93" s="519">
        <v>1</v>
      </c>
      <c r="O93" s="520">
        <v>395.9</v>
      </c>
      <c r="P93" s="519">
        <v>8</v>
      </c>
      <c r="Q93" s="519">
        <v>0</v>
      </c>
      <c r="R93" s="519">
        <v>8</v>
      </c>
      <c r="S93" s="519">
        <v>35074.07</v>
      </c>
    </row>
    <row r="94" spans="1:19" ht="20.100000000000001" customHeight="1">
      <c r="A94" s="516">
        <v>104</v>
      </c>
      <c r="B94" s="521">
        <v>0</v>
      </c>
      <c r="C94" s="522">
        <v>0</v>
      </c>
      <c r="D94" s="521">
        <v>0</v>
      </c>
      <c r="E94" s="521">
        <v>0</v>
      </c>
      <c r="F94" s="521">
        <v>0</v>
      </c>
      <c r="G94" s="521">
        <v>0</v>
      </c>
      <c r="H94" s="530">
        <v>1</v>
      </c>
      <c r="I94" s="531">
        <v>11.5</v>
      </c>
      <c r="J94" s="530">
        <v>5</v>
      </c>
      <c r="K94" s="530">
        <v>0</v>
      </c>
      <c r="L94" s="530">
        <v>5</v>
      </c>
      <c r="M94" s="530">
        <v>158</v>
      </c>
      <c r="N94" s="519">
        <v>1</v>
      </c>
      <c r="O94" s="520">
        <v>11.5</v>
      </c>
      <c r="P94" s="519">
        <v>5</v>
      </c>
      <c r="Q94" s="519">
        <v>0</v>
      </c>
      <c r="R94" s="519">
        <v>5</v>
      </c>
      <c r="S94" s="519">
        <v>158</v>
      </c>
    </row>
    <row r="95" spans="1:19" ht="20.100000000000001" customHeight="1">
      <c r="A95" s="516">
        <v>105</v>
      </c>
      <c r="B95" s="521">
        <v>0</v>
      </c>
      <c r="C95" s="522">
        <v>0</v>
      </c>
      <c r="D95" s="521">
        <v>0</v>
      </c>
      <c r="E95" s="521">
        <v>0</v>
      </c>
      <c r="F95" s="521">
        <v>0</v>
      </c>
      <c r="G95" s="521">
        <v>0</v>
      </c>
      <c r="H95" s="530">
        <v>7</v>
      </c>
      <c r="I95" s="531">
        <v>106.0065</v>
      </c>
      <c r="J95" s="530">
        <v>113</v>
      </c>
      <c r="K95" s="530">
        <v>49</v>
      </c>
      <c r="L95" s="530">
        <v>162</v>
      </c>
      <c r="M95" s="530">
        <v>1168.5</v>
      </c>
      <c r="N95" s="519">
        <v>7</v>
      </c>
      <c r="O95" s="520">
        <v>106.0065</v>
      </c>
      <c r="P95" s="519">
        <v>113</v>
      </c>
      <c r="Q95" s="519">
        <v>49</v>
      </c>
      <c r="R95" s="519">
        <v>162</v>
      </c>
      <c r="S95" s="519">
        <v>1168.5</v>
      </c>
    </row>
    <row r="96" spans="1:19" ht="20.100000000000001" customHeight="1">
      <c r="A96" s="516">
        <v>106</v>
      </c>
      <c r="B96" s="521">
        <v>0</v>
      </c>
      <c r="C96" s="522">
        <v>0</v>
      </c>
      <c r="D96" s="521">
        <v>0</v>
      </c>
      <c r="E96" s="521">
        <v>0</v>
      </c>
      <c r="F96" s="521">
        <v>0</v>
      </c>
      <c r="G96" s="521">
        <v>0</v>
      </c>
      <c r="H96" s="530">
        <v>8</v>
      </c>
      <c r="I96" s="531">
        <v>351.93599999999998</v>
      </c>
      <c r="J96" s="530">
        <v>126</v>
      </c>
      <c r="K96" s="530">
        <v>14</v>
      </c>
      <c r="L96" s="530">
        <v>140</v>
      </c>
      <c r="M96" s="530">
        <v>5203.2</v>
      </c>
      <c r="N96" s="519">
        <v>8</v>
      </c>
      <c r="O96" s="520">
        <v>351.93599999999998</v>
      </c>
      <c r="P96" s="519">
        <v>126</v>
      </c>
      <c r="Q96" s="519">
        <v>14</v>
      </c>
      <c r="R96" s="519">
        <v>140</v>
      </c>
      <c r="S96" s="519">
        <v>5203.2</v>
      </c>
    </row>
    <row r="97" spans="1:19" ht="20.100000000000001" customHeight="1">
      <c r="A97" s="532" t="s">
        <v>181</v>
      </c>
      <c r="B97" s="533">
        <v>6</v>
      </c>
      <c r="C97" s="534">
        <v>172.25</v>
      </c>
      <c r="D97" s="533">
        <v>103</v>
      </c>
      <c r="E97" s="533">
        <v>98</v>
      </c>
      <c r="F97" s="533">
        <v>201</v>
      </c>
      <c r="G97" s="533">
        <v>300.07</v>
      </c>
      <c r="H97" s="535">
        <v>325</v>
      </c>
      <c r="I97" s="536">
        <v>15370.976291999998</v>
      </c>
      <c r="J97" s="535">
        <v>5512</v>
      </c>
      <c r="K97" s="535">
        <v>3586</v>
      </c>
      <c r="L97" s="535">
        <v>9098</v>
      </c>
      <c r="M97" s="535">
        <v>231328.5639999999</v>
      </c>
      <c r="N97" s="535">
        <v>331</v>
      </c>
      <c r="O97" s="536">
        <v>15543.226291999998</v>
      </c>
      <c r="P97" s="535">
        <v>5615</v>
      </c>
      <c r="Q97" s="535">
        <v>3684</v>
      </c>
      <c r="R97" s="535">
        <v>9299</v>
      </c>
      <c r="S97" s="535">
        <v>231628.6339999999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>
      <selection activeCell="A262" sqref="A2:A262"/>
    </sheetView>
  </sheetViews>
  <sheetFormatPr defaultColWidth="9.125" defaultRowHeight="21.95" customHeight="1"/>
  <cols>
    <col min="1" max="1" width="13.875" style="16" customWidth="1"/>
    <col min="2" max="2" width="6" style="123" bestFit="1" customWidth="1"/>
    <col min="3" max="3" width="63.875" style="16" customWidth="1"/>
    <col min="4" max="4" width="6" style="52" customWidth="1"/>
    <col min="5" max="5" width="11.375" style="53" customWidth="1"/>
    <col min="6" max="8" width="6.875" style="52" bestFit="1" customWidth="1"/>
    <col min="9" max="9" width="9.75" style="52" bestFit="1" customWidth="1"/>
    <col min="10" max="16384" width="9.125" style="16"/>
  </cols>
  <sheetData>
    <row r="1" spans="1:9" ht="25.5" customHeight="1">
      <c r="A1" s="896" t="s">
        <v>1014</v>
      </c>
      <c r="B1" s="896"/>
      <c r="C1" s="896"/>
      <c r="D1" s="896"/>
      <c r="E1" s="896"/>
      <c r="F1" s="896"/>
      <c r="G1" s="896"/>
      <c r="H1" s="896"/>
      <c r="I1" s="896"/>
    </row>
    <row r="2" spans="1:9" ht="20.100000000000001" customHeight="1">
      <c r="A2" s="889" t="s">
        <v>270</v>
      </c>
      <c r="B2" s="324" t="s">
        <v>271</v>
      </c>
      <c r="C2" s="891" t="s">
        <v>191</v>
      </c>
      <c r="D2" s="124" t="s">
        <v>182</v>
      </c>
      <c r="E2" s="125" t="s">
        <v>185</v>
      </c>
      <c r="F2" s="893" t="s">
        <v>186</v>
      </c>
      <c r="G2" s="894"/>
      <c r="H2" s="895"/>
      <c r="I2" s="636" t="s">
        <v>247</v>
      </c>
    </row>
    <row r="3" spans="1:9" ht="18.95" customHeight="1">
      <c r="A3" s="890"/>
      <c r="B3" s="325" t="s">
        <v>1052</v>
      </c>
      <c r="C3" s="892"/>
      <c r="D3" s="126" t="s">
        <v>187</v>
      </c>
      <c r="E3" s="127" t="s">
        <v>188</v>
      </c>
      <c r="F3" s="128" t="s">
        <v>189</v>
      </c>
      <c r="G3" s="128" t="s">
        <v>190</v>
      </c>
      <c r="H3" s="129" t="s">
        <v>181</v>
      </c>
      <c r="I3" s="637" t="s">
        <v>248</v>
      </c>
    </row>
    <row r="4" spans="1:9" ht="18.95" customHeight="1">
      <c r="A4" s="796" t="s">
        <v>62</v>
      </c>
      <c r="B4" s="581" t="s">
        <v>81</v>
      </c>
      <c r="C4" s="582" t="s">
        <v>170</v>
      </c>
      <c r="D4" s="583">
        <v>2</v>
      </c>
      <c r="E4" s="564">
        <v>252.196</v>
      </c>
      <c r="F4" s="584">
        <v>68</v>
      </c>
      <c r="G4" s="568">
        <v>0</v>
      </c>
      <c r="H4" s="585">
        <v>68</v>
      </c>
      <c r="I4" s="600">
        <v>2764.05</v>
      </c>
    </row>
    <row r="5" spans="1:9" ht="18.95" customHeight="1">
      <c r="A5" s="586"/>
      <c r="B5" s="555" t="s">
        <v>434</v>
      </c>
      <c r="C5" s="587" t="s">
        <v>1016</v>
      </c>
      <c r="D5" s="557">
        <v>1</v>
      </c>
      <c r="E5" s="588">
        <v>9</v>
      </c>
      <c r="F5" s="251">
        <v>100</v>
      </c>
      <c r="G5" s="589">
        <v>100</v>
      </c>
      <c r="H5" s="558">
        <v>200</v>
      </c>
      <c r="I5" s="611">
        <v>5701.64</v>
      </c>
    </row>
    <row r="6" spans="1:9" ht="18.95" customHeight="1">
      <c r="A6" s="586"/>
      <c r="B6" s="555" t="s">
        <v>124</v>
      </c>
      <c r="C6" s="587" t="s">
        <v>828</v>
      </c>
      <c r="D6" s="557">
        <v>2</v>
      </c>
      <c r="E6" s="588">
        <v>57</v>
      </c>
      <c r="F6" s="251">
        <v>62</v>
      </c>
      <c r="G6" s="589">
        <v>49</v>
      </c>
      <c r="H6" s="558">
        <v>111</v>
      </c>
      <c r="I6" s="611">
        <v>24.82</v>
      </c>
    </row>
    <row r="7" spans="1:9" ht="18.95" customHeight="1">
      <c r="A7" s="797"/>
      <c r="B7" s="590">
        <v>106</v>
      </c>
      <c r="C7" s="591" t="s">
        <v>180</v>
      </c>
      <c r="D7" s="592">
        <v>1</v>
      </c>
      <c r="E7" s="593">
        <v>46</v>
      </c>
      <c r="F7" s="594">
        <v>9</v>
      </c>
      <c r="G7" s="595">
        <v>0</v>
      </c>
      <c r="H7" s="596">
        <v>9</v>
      </c>
      <c r="I7" s="601">
        <v>482</v>
      </c>
    </row>
    <row r="8" spans="1:9" ht="18.95" customHeight="1">
      <c r="A8" s="796" t="s">
        <v>133</v>
      </c>
      <c r="B8" s="581" t="s">
        <v>535</v>
      </c>
      <c r="C8" s="582" t="s">
        <v>1017</v>
      </c>
      <c r="D8" s="583">
        <v>1</v>
      </c>
      <c r="E8" s="564">
        <v>30</v>
      </c>
      <c r="F8" s="584">
        <v>4</v>
      </c>
      <c r="G8" s="568">
        <v>0</v>
      </c>
      <c r="H8" s="585">
        <v>4</v>
      </c>
      <c r="I8" s="600">
        <v>344.89</v>
      </c>
    </row>
    <row r="9" spans="1:9" ht="18.95" customHeight="1">
      <c r="A9" s="586"/>
      <c r="B9" s="555" t="s">
        <v>81</v>
      </c>
      <c r="C9" s="587" t="s">
        <v>170</v>
      </c>
      <c r="D9" s="557">
        <v>1</v>
      </c>
      <c r="E9" s="588">
        <v>21.6</v>
      </c>
      <c r="F9" s="251">
        <v>10</v>
      </c>
      <c r="G9" s="589">
        <v>0</v>
      </c>
      <c r="H9" s="558">
        <v>10</v>
      </c>
      <c r="I9" s="611">
        <v>184.15</v>
      </c>
    </row>
    <row r="10" spans="1:9" ht="18.95" customHeight="1">
      <c r="A10" s="797"/>
      <c r="B10" s="590" t="s">
        <v>85</v>
      </c>
      <c r="C10" s="597" t="s">
        <v>917</v>
      </c>
      <c r="D10" s="592">
        <v>1</v>
      </c>
      <c r="E10" s="598">
        <v>19</v>
      </c>
      <c r="F10" s="594">
        <v>10</v>
      </c>
      <c r="G10" s="599">
        <v>0</v>
      </c>
      <c r="H10" s="596">
        <v>10</v>
      </c>
      <c r="I10" s="601">
        <v>250</v>
      </c>
    </row>
    <row r="11" spans="1:9" ht="18.95" customHeight="1">
      <c r="A11" s="586" t="s">
        <v>114</v>
      </c>
      <c r="B11" s="555">
        <v>14</v>
      </c>
      <c r="C11" s="563" t="s">
        <v>912</v>
      </c>
      <c r="D11" s="557">
        <v>1</v>
      </c>
      <c r="E11" s="565">
        <v>2.5</v>
      </c>
      <c r="F11" s="251">
        <v>6</v>
      </c>
      <c r="G11" s="500">
        <v>0</v>
      </c>
      <c r="H11" s="558">
        <v>6</v>
      </c>
      <c r="I11" s="611">
        <v>180</v>
      </c>
    </row>
    <row r="12" spans="1:9" ht="18.95" customHeight="1">
      <c r="A12" s="586"/>
      <c r="B12" s="555" t="s">
        <v>356</v>
      </c>
      <c r="C12" s="563" t="s">
        <v>357</v>
      </c>
      <c r="D12" s="557">
        <v>1</v>
      </c>
      <c r="E12" s="565">
        <v>55</v>
      </c>
      <c r="F12" s="251">
        <v>10</v>
      </c>
      <c r="G12" s="500">
        <v>0</v>
      </c>
      <c r="H12" s="558">
        <v>10</v>
      </c>
      <c r="I12" s="611">
        <v>482.84</v>
      </c>
    </row>
    <row r="13" spans="1:9" ht="18.95" customHeight="1">
      <c r="A13" s="796" t="s">
        <v>131</v>
      </c>
      <c r="B13" s="581" t="s">
        <v>59</v>
      </c>
      <c r="C13" s="582" t="s">
        <v>1018</v>
      </c>
      <c r="D13" s="583">
        <v>1</v>
      </c>
      <c r="E13" s="564">
        <v>24</v>
      </c>
      <c r="F13" s="584">
        <v>6</v>
      </c>
      <c r="G13" s="568">
        <v>0</v>
      </c>
      <c r="H13" s="585">
        <v>6</v>
      </c>
      <c r="I13" s="600">
        <v>1597.79</v>
      </c>
    </row>
    <row r="14" spans="1:9" ht="18.95" customHeight="1">
      <c r="A14" s="586"/>
      <c r="B14" s="555" t="s">
        <v>356</v>
      </c>
      <c r="C14" s="587" t="s">
        <v>357</v>
      </c>
      <c r="D14" s="557">
        <v>1</v>
      </c>
      <c r="E14" s="588">
        <v>22.5</v>
      </c>
      <c r="F14" s="251">
        <v>12</v>
      </c>
      <c r="G14" s="589">
        <v>0</v>
      </c>
      <c r="H14" s="558">
        <v>12</v>
      </c>
      <c r="I14" s="611">
        <v>405.6</v>
      </c>
    </row>
    <row r="15" spans="1:9" ht="18.95" customHeight="1">
      <c r="A15" s="586"/>
      <c r="B15" s="555" t="s">
        <v>98</v>
      </c>
      <c r="C15" s="587" t="s">
        <v>146</v>
      </c>
      <c r="D15" s="557">
        <v>1</v>
      </c>
      <c r="E15" s="588">
        <v>472</v>
      </c>
      <c r="F15" s="251">
        <v>250</v>
      </c>
      <c r="G15" s="589">
        <v>250</v>
      </c>
      <c r="H15" s="558">
        <v>500</v>
      </c>
      <c r="I15" s="611">
        <v>7538.4</v>
      </c>
    </row>
    <row r="16" spans="1:9" ht="18.95" customHeight="1">
      <c r="A16" s="586"/>
      <c r="B16" s="555">
        <v>102</v>
      </c>
      <c r="C16" s="587" t="s">
        <v>1019</v>
      </c>
      <c r="D16" s="557">
        <v>1</v>
      </c>
      <c r="E16" s="588">
        <v>395.9</v>
      </c>
      <c r="F16" s="251">
        <v>8</v>
      </c>
      <c r="G16" s="589">
        <v>0</v>
      </c>
      <c r="H16" s="558">
        <v>8</v>
      </c>
      <c r="I16" s="611">
        <v>35074.07</v>
      </c>
    </row>
    <row r="17" spans="1:9" ht="18.95" customHeight="1">
      <c r="A17" s="797"/>
      <c r="B17" s="590" t="s">
        <v>52</v>
      </c>
      <c r="C17" s="597" t="s">
        <v>913</v>
      </c>
      <c r="D17" s="592">
        <v>1</v>
      </c>
      <c r="E17" s="598">
        <v>5.59</v>
      </c>
      <c r="F17" s="594">
        <v>12</v>
      </c>
      <c r="G17" s="599">
        <v>0</v>
      </c>
      <c r="H17" s="596">
        <v>12</v>
      </c>
      <c r="I17" s="601">
        <v>379</v>
      </c>
    </row>
    <row r="18" spans="1:9" ht="18.95" customHeight="1">
      <c r="A18" s="586" t="s">
        <v>870</v>
      </c>
      <c r="B18" s="555" t="s">
        <v>34</v>
      </c>
      <c r="C18" s="563" t="s">
        <v>147</v>
      </c>
      <c r="D18" s="557">
        <v>1</v>
      </c>
      <c r="E18" s="565">
        <v>15.215999999999999</v>
      </c>
      <c r="F18" s="251">
        <v>15</v>
      </c>
      <c r="G18" s="500">
        <v>15</v>
      </c>
      <c r="H18" s="558">
        <v>30</v>
      </c>
      <c r="I18" s="611">
        <v>362</v>
      </c>
    </row>
    <row r="19" spans="1:9" ht="18.95" customHeight="1">
      <c r="A19" s="796" t="s">
        <v>46</v>
      </c>
      <c r="B19" s="581">
        <v>14</v>
      </c>
      <c r="C19" s="582" t="s">
        <v>912</v>
      </c>
      <c r="D19" s="583">
        <v>1</v>
      </c>
      <c r="E19" s="564">
        <v>240.75280000000001</v>
      </c>
      <c r="F19" s="584">
        <v>30</v>
      </c>
      <c r="G19" s="568">
        <v>0</v>
      </c>
      <c r="H19" s="585">
        <v>30</v>
      </c>
      <c r="I19" s="600">
        <v>1078</v>
      </c>
    </row>
    <row r="20" spans="1:9" ht="18.95" customHeight="1">
      <c r="A20" s="586"/>
      <c r="B20" s="555">
        <v>39</v>
      </c>
      <c r="C20" s="587" t="s">
        <v>915</v>
      </c>
      <c r="D20" s="557">
        <v>2</v>
      </c>
      <c r="E20" s="588">
        <v>368.452</v>
      </c>
      <c r="F20" s="251">
        <v>58</v>
      </c>
      <c r="G20" s="589">
        <v>51</v>
      </c>
      <c r="H20" s="558">
        <v>109</v>
      </c>
      <c r="I20" s="611">
        <v>4838.8999999999996</v>
      </c>
    </row>
    <row r="21" spans="1:9" ht="18.95" customHeight="1">
      <c r="A21" s="586"/>
      <c r="B21" s="555">
        <v>90</v>
      </c>
      <c r="C21" s="587" t="s">
        <v>827</v>
      </c>
      <c r="D21" s="557">
        <v>1</v>
      </c>
      <c r="E21" s="588">
        <v>670</v>
      </c>
      <c r="F21" s="251">
        <v>48</v>
      </c>
      <c r="G21" s="589">
        <v>2</v>
      </c>
      <c r="H21" s="558">
        <v>50</v>
      </c>
      <c r="I21" s="611">
        <v>3416.66</v>
      </c>
    </row>
    <row r="22" spans="1:9" ht="18.95" customHeight="1">
      <c r="A22" s="586"/>
      <c r="B22" s="555">
        <v>70</v>
      </c>
      <c r="C22" s="587" t="s">
        <v>841</v>
      </c>
      <c r="D22" s="557">
        <v>1</v>
      </c>
      <c r="E22" s="588">
        <v>21.86</v>
      </c>
      <c r="F22" s="251">
        <v>5</v>
      </c>
      <c r="G22" s="589">
        <v>2</v>
      </c>
      <c r="H22" s="558">
        <v>7</v>
      </c>
      <c r="I22" s="611">
        <v>95.9</v>
      </c>
    </row>
    <row r="23" spans="1:9" ht="18.95" customHeight="1">
      <c r="A23" s="586"/>
      <c r="B23" s="555" t="s">
        <v>79</v>
      </c>
      <c r="C23" s="587" t="s">
        <v>910</v>
      </c>
      <c r="D23" s="557">
        <v>1</v>
      </c>
      <c r="E23" s="588">
        <v>72</v>
      </c>
      <c r="F23" s="251">
        <v>7</v>
      </c>
      <c r="G23" s="589">
        <v>11</v>
      </c>
      <c r="H23" s="558">
        <v>18</v>
      </c>
      <c r="I23" s="611">
        <v>1748.23</v>
      </c>
    </row>
    <row r="24" spans="1:9" ht="18.95" customHeight="1">
      <c r="A24" s="586"/>
      <c r="B24" s="555" t="s">
        <v>32</v>
      </c>
      <c r="C24" s="587" t="s">
        <v>842</v>
      </c>
      <c r="D24" s="557">
        <v>1</v>
      </c>
      <c r="E24" s="588">
        <v>57.27</v>
      </c>
      <c r="F24" s="251">
        <v>8</v>
      </c>
      <c r="G24" s="589">
        <v>7</v>
      </c>
      <c r="H24" s="558">
        <v>15</v>
      </c>
      <c r="I24" s="611">
        <v>164.85</v>
      </c>
    </row>
    <row r="25" spans="1:9" ht="18.95" customHeight="1">
      <c r="A25" s="797"/>
      <c r="B25" s="590" t="s">
        <v>73</v>
      </c>
      <c r="C25" s="597" t="s">
        <v>144</v>
      </c>
      <c r="D25" s="592">
        <v>2</v>
      </c>
      <c r="E25" s="598">
        <v>21.5</v>
      </c>
      <c r="F25" s="594">
        <v>9</v>
      </c>
      <c r="G25" s="599">
        <v>0</v>
      </c>
      <c r="H25" s="596">
        <v>9</v>
      </c>
      <c r="I25" s="601">
        <v>890</v>
      </c>
    </row>
    <row r="26" spans="1:9" ht="18.95" customHeight="1">
      <c r="A26" s="586" t="s">
        <v>33</v>
      </c>
      <c r="B26" s="555">
        <v>72</v>
      </c>
      <c r="C26" s="563" t="s">
        <v>864</v>
      </c>
      <c r="D26" s="557">
        <v>1</v>
      </c>
      <c r="E26" s="565">
        <v>15</v>
      </c>
      <c r="F26" s="251">
        <v>6</v>
      </c>
      <c r="G26" s="500">
        <v>12</v>
      </c>
      <c r="H26" s="558">
        <v>18</v>
      </c>
      <c r="I26" s="611">
        <v>82.2</v>
      </c>
    </row>
    <row r="27" spans="1:9" ht="18.95" customHeight="1">
      <c r="A27" s="586"/>
      <c r="B27" s="555" t="s">
        <v>40</v>
      </c>
      <c r="C27" s="563" t="s">
        <v>174</v>
      </c>
      <c r="D27" s="557">
        <v>1</v>
      </c>
      <c r="E27" s="565">
        <v>91.2</v>
      </c>
      <c r="F27" s="251">
        <v>46</v>
      </c>
      <c r="G27" s="500">
        <v>33</v>
      </c>
      <c r="H27" s="558">
        <v>79</v>
      </c>
      <c r="I27" s="611">
        <v>483.56</v>
      </c>
    </row>
    <row r="28" spans="1:9" ht="18.95" customHeight="1">
      <c r="A28" s="586"/>
      <c r="B28" s="555" t="s">
        <v>38</v>
      </c>
      <c r="C28" s="563" t="s">
        <v>178</v>
      </c>
      <c r="D28" s="557">
        <v>2</v>
      </c>
      <c r="E28" s="565">
        <v>12.7</v>
      </c>
      <c r="F28" s="251">
        <v>61</v>
      </c>
      <c r="G28" s="500">
        <v>1</v>
      </c>
      <c r="H28" s="558">
        <v>62</v>
      </c>
      <c r="I28" s="611">
        <v>291</v>
      </c>
    </row>
    <row r="29" spans="1:9" ht="18.95" customHeight="1">
      <c r="A29" s="586"/>
      <c r="B29" s="555">
        <v>71</v>
      </c>
      <c r="C29" s="563" t="s">
        <v>921</v>
      </c>
      <c r="D29" s="557">
        <v>1</v>
      </c>
      <c r="E29" s="565">
        <v>120</v>
      </c>
      <c r="F29" s="251">
        <v>60</v>
      </c>
      <c r="G29" s="500">
        <v>25</v>
      </c>
      <c r="H29" s="558">
        <v>85</v>
      </c>
      <c r="I29" s="611">
        <v>445.09</v>
      </c>
    </row>
    <row r="30" spans="1:9" ht="18.95" customHeight="1">
      <c r="A30" s="586"/>
      <c r="B30" s="555" t="s">
        <v>29</v>
      </c>
      <c r="C30" s="563" t="s">
        <v>1020</v>
      </c>
      <c r="D30" s="557">
        <v>1</v>
      </c>
      <c r="E30" s="565">
        <v>70</v>
      </c>
      <c r="F30" s="251">
        <v>6</v>
      </c>
      <c r="G30" s="500">
        <v>3</v>
      </c>
      <c r="H30" s="558">
        <v>9</v>
      </c>
      <c r="I30" s="611">
        <v>177.04</v>
      </c>
    </row>
    <row r="31" spans="1:9" ht="18.95" customHeight="1">
      <c r="A31" s="586"/>
      <c r="B31" s="555">
        <v>39</v>
      </c>
      <c r="C31" s="563" t="s">
        <v>915</v>
      </c>
      <c r="D31" s="557">
        <v>1</v>
      </c>
      <c r="E31" s="565">
        <v>120</v>
      </c>
      <c r="F31" s="251">
        <v>28</v>
      </c>
      <c r="G31" s="500">
        <v>46</v>
      </c>
      <c r="H31" s="558">
        <v>74</v>
      </c>
      <c r="I31" s="611">
        <v>321.5</v>
      </c>
    </row>
    <row r="32" spans="1:9" ht="18.95" customHeight="1">
      <c r="A32" s="586"/>
      <c r="B32" s="555" t="s">
        <v>75</v>
      </c>
      <c r="C32" s="563" t="s">
        <v>1021</v>
      </c>
      <c r="D32" s="557">
        <v>1</v>
      </c>
      <c r="E32" s="565">
        <v>48</v>
      </c>
      <c r="F32" s="251">
        <v>18</v>
      </c>
      <c r="G32" s="500">
        <v>1</v>
      </c>
      <c r="H32" s="558">
        <v>19</v>
      </c>
      <c r="I32" s="611">
        <v>133.15</v>
      </c>
    </row>
    <row r="33" spans="1:9" ht="18.95" customHeight="1">
      <c r="A33" s="586"/>
      <c r="B33" s="555" t="s">
        <v>104</v>
      </c>
      <c r="C33" s="563" t="s">
        <v>914</v>
      </c>
      <c r="D33" s="557">
        <v>1</v>
      </c>
      <c r="E33" s="565">
        <v>1.5</v>
      </c>
      <c r="F33" s="251">
        <v>30</v>
      </c>
      <c r="G33" s="500">
        <v>22</v>
      </c>
      <c r="H33" s="558">
        <v>52</v>
      </c>
      <c r="I33" s="611">
        <v>186</v>
      </c>
    </row>
    <row r="34" spans="1:9" ht="18.95" customHeight="1">
      <c r="A34" s="586"/>
      <c r="B34" s="555" t="s">
        <v>85</v>
      </c>
      <c r="C34" s="563" t="s">
        <v>917</v>
      </c>
      <c r="D34" s="557">
        <v>1</v>
      </c>
      <c r="E34" s="565">
        <v>3.72</v>
      </c>
      <c r="F34" s="251">
        <v>7</v>
      </c>
      <c r="G34" s="500">
        <v>0</v>
      </c>
      <c r="H34" s="558">
        <v>7</v>
      </c>
      <c r="I34" s="611">
        <v>320</v>
      </c>
    </row>
    <row r="35" spans="1:9" ht="18.95" customHeight="1">
      <c r="A35" s="586"/>
      <c r="B35" s="555" t="s">
        <v>81</v>
      </c>
      <c r="C35" s="563" t="s">
        <v>170</v>
      </c>
      <c r="D35" s="557">
        <v>1</v>
      </c>
      <c r="E35" s="565">
        <v>21</v>
      </c>
      <c r="F35" s="251">
        <v>50</v>
      </c>
      <c r="G35" s="500">
        <v>30</v>
      </c>
      <c r="H35" s="558">
        <v>80</v>
      </c>
      <c r="I35" s="611">
        <v>194.68</v>
      </c>
    </row>
    <row r="36" spans="1:9" ht="18.95" customHeight="1">
      <c r="A36" s="586"/>
      <c r="B36" s="555" t="s">
        <v>90</v>
      </c>
      <c r="C36" s="563" t="s">
        <v>919</v>
      </c>
      <c r="D36" s="557">
        <v>1</v>
      </c>
      <c r="E36" s="565">
        <v>9.9346720000000008</v>
      </c>
      <c r="F36" s="251">
        <v>5</v>
      </c>
      <c r="G36" s="500">
        <v>1</v>
      </c>
      <c r="H36" s="558">
        <v>6</v>
      </c>
      <c r="I36" s="611">
        <v>191.5</v>
      </c>
    </row>
    <row r="37" spans="1:9" ht="18.95" customHeight="1">
      <c r="A37" s="586"/>
      <c r="B37" s="555" t="s">
        <v>139</v>
      </c>
      <c r="C37" s="563" t="s">
        <v>173</v>
      </c>
      <c r="D37" s="557">
        <v>1</v>
      </c>
      <c r="E37" s="565">
        <v>10</v>
      </c>
      <c r="F37" s="251">
        <v>10</v>
      </c>
      <c r="G37" s="500">
        <v>10</v>
      </c>
      <c r="H37" s="558">
        <v>20</v>
      </c>
      <c r="I37" s="611">
        <v>498</v>
      </c>
    </row>
    <row r="38" spans="1:9" ht="18.95" customHeight="1">
      <c r="A38" s="586"/>
      <c r="B38" s="555">
        <v>105</v>
      </c>
      <c r="C38" s="563" t="s">
        <v>179</v>
      </c>
      <c r="D38" s="557">
        <v>1</v>
      </c>
      <c r="E38" s="565">
        <v>3.8</v>
      </c>
      <c r="F38" s="251">
        <v>4</v>
      </c>
      <c r="G38" s="500">
        <v>4</v>
      </c>
      <c r="H38" s="558">
        <v>8</v>
      </c>
      <c r="I38" s="611">
        <v>76</v>
      </c>
    </row>
    <row r="39" spans="1:9" ht="18.95" customHeight="1">
      <c r="A39" s="586"/>
      <c r="B39" s="555">
        <v>106</v>
      </c>
      <c r="C39" s="563" t="s">
        <v>180</v>
      </c>
      <c r="D39" s="557">
        <v>2</v>
      </c>
      <c r="E39" s="565">
        <v>91.65</v>
      </c>
      <c r="F39" s="251">
        <v>38</v>
      </c>
      <c r="G39" s="500">
        <v>0</v>
      </c>
      <c r="H39" s="558">
        <v>38</v>
      </c>
      <c r="I39" s="611">
        <v>1253.6199999999999</v>
      </c>
    </row>
    <row r="40" spans="1:9" ht="18.95" customHeight="1">
      <c r="A40" s="586"/>
      <c r="B40" s="555" t="s">
        <v>124</v>
      </c>
      <c r="C40" s="563" t="s">
        <v>828</v>
      </c>
      <c r="D40" s="557">
        <v>1</v>
      </c>
      <c r="E40" s="565">
        <v>17</v>
      </c>
      <c r="F40" s="251">
        <v>80</v>
      </c>
      <c r="G40" s="500">
        <v>60</v>
      </c>
      <c r="H40" s="558">
        <v>140</v>
      </c>
      <c r="I40" s="611">
        <v>360</v>
      </c>
    </row>
    <row r="41" spans="1:9" ht="18.95" customHeight="1">
      <c r="A41" s="586"/>
      <c r="B41" s="555" t="s">
        <v>106</v>
      </c>
      <c r="C41" s="563" t="s">
        <v>1022</v>
      </c>
      <c r="D41" s="557">
        <v>1</v>
      </c>
      <c r="E41" s="565">
        <v>62</v>
      </c>
      <c r="F41" s="251">
        <v>14</v>
      </c>
      <c r="G41" s="500">
        <v>11</v>
      </c>
      <c r="H41" s="558">
        <v>25</v>
      </c>
      <c r="I41" s="611">
        <v>394</v>
      </c>
    </row>
    <row r="42" spans="1:9" ht="18.95" customHeight="1">
      <c r="A42" s="586"/>
      <c r="B42" s="555" t="s">
        <v>73</v>
      </c>
      <c r="C42" s="563" t="s">
        <v>144</v>
      </c>
      <c r="D42" s="557">
        <v>2</v>
      </c>
      <c r="E42" s="565">
        <v>55</v>
      </c>
      <c r="F42" s="251">
        <v>13</v>
      </c>
      <c r="G42" s="500">
        <v>2</v>
      </c>
      <c r="H42" s="558">
        <v>15</v>
      </c>
      <c r="I42" s="611">
        <v>960</v>
      </c>
    </row>
    <row r="43" spans="1:9" ht="18.95" customHeight="1">
      <c r="A43" s="586"/>
      <c r="B43" s="555">
        <v>37</v>
      </c>
      <c r="C43" s="563" t="s">
        <v>160</v>
      </c>
      <c r="D43" s="557">
        <v>2</v>
      </c>
      <c r="E43" s="565">
        <v>46</v>
      </c>
      <c r="F43" s="251">
        <v>39</v>
      </c>
      <c r="G43" s="500">
        <v>24</v>
      </c>
      <c r="H43" s="558">
        <v>63</v>
      </c>
      <c r="I43" s="611">
        <v>640</v>
      </c>
    </row>
    <row r="44" spans="1:9" ht="18.95" customHeight="1">
      <c r="A44" s="586"/>
      <c r="B44" s="555" t="s">
        <v>68</v>
      </c>
      <c r="C44" s="563" t="s">
        <v>175</v>
      </c>
      <c r="D44" s="557">
        <v>1</v>
      </c>
      <c r="E44" s="565">
        <v>6.5</v>
      </c>
      <c r="F44" s="251">
        <v>13</v>
      </c>
      <c r="G44" s="500">
        <v>2</v>
      </c>
      <c r="H44" s="558">
        <v>15</v>
      </c>
      <c r="I44" s="611">
        <v>125</v>
      </c>
    </row>
    <row r="45" spans="1:9" ht="18.95" customHeight="1">
      <c r="A45" s="602" t="s">
        <v>288</v>
      </c>
      <c r="B45" s="603" t="s">
        <v>110</v>
      </c>
      <c r="C45" s="604" t="s">
        <v>145</v>
      </c>
      <c r="D45" s="605">
        <v>1</v>
      </c>
      <c r="E45" s="606">
        <v>11</v>
      </c>
      <c r="F45" s="607">
        <v>11</v>
      </c>
      <c r="G45" s="608">
        <v>0</v>
      </c>
      <c r="H45" s="609">
        <v>11</v>
      </c>
      <c r="I45" s="610">
        <v>1355</v>
      </c>
    </row>
    <row r="46" spans="1:9" ht="18.95" customHeight="1">
      <c r="A46" s="797" t="s">
        <v>129</v>
      </c>
      <c r="B46" s="590" t="s">
        <v>73</v>
      </c>
      <c r="C46" s="597" t="s">
        <v>144</v>
      </c>
      <c r="D46" s="592">
        <v>1</v>
      </c>
      <c r="E46" s="598">
        <v>1</v>
      </c>
      <c r="F46" s="594">
        <v>3</v>
      </c>
      <c r="G46" s="599">
        <v>0</v>
      </c>
      <c r="H46" s="596">
        <v>3</v>
      </c>
      <c r="I46" s="601">
        <v>250</v>
      </c>
    </row>
    <row r="47" spans="1:9" ht="18.95" customHeight="1">
      <c r="A47" s="586" t="s">
        <v>61</v>
      </c>
      <c r="B47" s="555" t="s">
        <v>110</v>
      </c>
      <c r="C47" s="563" t="s">
        <v>145</v>
      </c>
      <c r="D47" s="557">
        <v>2</v>
      </c>
      <c r="E47" s="565">
        <v>10.5</v>
      </c>
      <c r="F47" s="251">
        <v>7</v>
      </c>
      <c r="G47" s="500">
        <v>0</v>
      </c>
      <c r="H47" s="558">
        <v>7</v>
      </c>
      <c r="I47" s="611">
        <v>630</v>
      </c>
    </row>
    <row r="48" spans="1:9" ht="18.95" customHeight="1">
      <c r="A48" s="586"/>
      <c r="B48" s="555" t="s">
        <v>38</v>
      </c>
      <c r="C48" s="563" t="s">
        <v>178</v>
      </c>
      <c r="D48" s="557">
        <v>1</v>
      </c>
      <c r="E48" s="565">
        <v>9.1</v>
      </c>
      <c r="F48" s="251">
        <v>25</v>
      </c>
      <c r="G48" s="500">
        <v>0</v>
      </c>
      <c r="H48" s="558">
        <v>25</v>
      </c>
      <c r="I48" s="611">
        <v>194</v>
      </c>
    </row>
    <row r="49" spans="1:9" ht="18.95" customHeight="1">
      <c r="A49" s="586"/>
      <c r="B49" s="555" t="s">
        <v>362</v>
      </c>
      <c r="C49" s="563" t="s">
        <v>363</v>
      </c>
      <c r="D49" s="557">
        <v>1</v>
      </c>
      <c r="E49" s="565">
        <v>4</v>
      </c>
      <c r="F49" s="251">
        <v>3</v>
      </c>
      <c r="G49" s="500">
        <v>5</v>
      </c>
      <c r="H49" s="558">
        <v>8</v>
      </c>
      <c r="I49" s="611">
        <v>151.4</v>
      </c>
    </row>
    <row r="50" spans="1:9" ht="18.95" customHeight="1">
      <c r="A50" s="586"/>
      <c r="B50" s="555" t="s">
        <v>104</v>
      </c>
      <c r="C50" s="563" t="s">
        <v>914</v>
      </c>
      <c r="D50" s="557">
        <v>1</v>
      </c>
      <c r="E50" s="565">
        <v>21</v>
      </c>
      <c r="F50" s="251">
        <v>15</v>
      </c>
      <c r="G50" s="500">
        <v>10</v>
      </c>
      <c r="H50" s="558">
        <v>25</v>
      </c>
      <c r="I50" s="611">
        <v>141.26</v>
      </c>
    </row>
    <row r="51" spans="1:9" ht="18.95" customHeight="1">
      <c r="A51" s="586"/>
      <c r="B51" s="555" t="s">
        <v>604</v>
      </c>
      <c r="C51" s="563" t="s">
        <v>1023</v>
      </c>
      <c r="D51" s="557">
        <v>1</v>
      </c>
      <c r="E51" s="565">
        <v>9</v>
      </c>
      <c r="F51" s="251">
        <v>15</v>
      </c>
      <c r="G51" s="500">
        <v>15</v>
      </c>
      <c r="H51" s="558">
        <v>30</v>
      </c>
      <c r="I51" s="611">
        <v>248</v>
      </c>
    </row>
    <row r="52" spans="1:9" ht="18.95" customHeight="1">
      <c r="A52" s="586"/>
      <c r="B52" s="555" t="s">
        <v>73</v>
      </c>
      <c r="C52" s="563" t="s">
        <v>144</v>
      </c>
      <c r="D52" s="557">
        <v>1</v>
      </c>
      <c r="E52" s="565">
        <v>12.75</v>
      </c>
      <c r="F52" s="251">
        <v>6</v>
      </c>
      <c r="G52" s="500">
        <v>0</v>
      </c>
      <c r="H52" s="558">
        <v>6</v>
      </c>
      <c r="I52" s="611">
        <v>350</v>
      </c>
    </row>
    <row r="53" spans="1:9" ht="18.95" customHeight="1">
      <c r="A53" s="586"/>
      <c r="B53" s="555" t="s">
        <v>59</v>
      </c>
      <c r="C53" s="563" t="s">
        <v>1018</v>
      </c>
      <c r="D53" s="557">
        <v>1</v>
      </c>
      <c r="E53" s="565">
        <v>38</v>
      </c>
      <c r="F53" s="251">
        <v>5</v>
      </c>
      <c r="G53" s="500">
        <v>2</v>
      </c>
      <c r="H53" s="558">
        <v>7</v>
      </c>
      <c r="I53" s="611">
        <v>497.08</v>
      </c>
    </row>
    <row r="54" spans="1:9" ht="18.95" customHeight="1">
      <c r="A54" s="586"/>
      <c r="B54" s="555">
        <v>92</v>
      </c>
      <c r="C54" s="563" t="s">
        <v>177</v>
      </c>
      <c r="D54" s="557">
        <v>1</v>
      </c>
      <c r="E54" s="565">
        <v>15.5</v>
      </c>
      <c r="F54" s="251">
        <v>6</v>
      </c>
      <c r="G54" s="500">
        <v>2</v>
      </c>
      <c r="H54" s="558">
        <v>8</v>
      </c>
      <c r="I54" s="611">
        <v>102.6</v>
      </c>
    </row>
    <row r="55" spans="1:9" ht="18.95" customHeight="1">
      <c r="A55" s="586"/>
      <c r="B55" s="555">
        <v>61</v>
      </c>
      <c r="C55" s="563" t="s">
        <v>1024</v>
      </c>
      <c r="D55" s="557">
        <v>1</v>
      </c>
      <c r="E55" s="565">
        <v>23</v>
      </c>
      <c r="F55" s="251">
        <v>10</v>
      </c>
      <c r="G55" s="500">
        <v>0</v>
      </c>
      <c r="H55" s="558">
        <v>10</v>
      </c>
      <c r="I55" s="611">
        <v>128</v>
      </c>
    </row>
    <row r="56" spans="1:9" ht="18.95" customHeight="1">
      <c r="A56" s="586"/>
      <c r="B56" s="555" t="s">
        <v>101</v>
      </c>
      <c r="C56" s="563" t="s">
        <v>140</v>
      </c>
      <c r="D56" s="557">
        <v>1</v>
      </c>
      <c r="E56" s="565">
        <v>15</v>
      </c>
      <c r="F56" s="251">
        <v>5</v>
      </c>
      <c r="G56" s="500">
        <v>0</v>
      </c>
      <c r="H56" s="558">
        <v>5</v>
      </c>
      <c r="I56" s="611">
        <v>121</v>
      </c>
    </row>
    <row r="57" spans="1:9" ht="18.95" customHeight="1">
      <c r="A57" s="586"/>
      <c r="B57" s="555" t="s">
        <v>356</v>
      </c>
      <c r="C57" s="563" t="s">
        <v>357</v>
      </c>
      <c r="D57" s="557">
        <v>1</v>
      </c>
      <c r="E57" s="565">
        <v>13.2</v>
      </c>
      <c r="F57" s="251">
        <v>10</v>
      </c>
      <c r="G57" s="500">
        <v>0</v>
      </c>
      <c r="H57" s="558">
        <v>10</v>
      </c>
      <c r="I57" s="611">
        <v>230</v>
      </c>
    </row>
    <row r="58" spans="1:9" ht="18.95" customHeight="1">
      <c r="A58" s="586"/>
      <c r="B58" s="555" t="s">
        <v>84</v>
      </c>
      <c r="C58" s="563" t="s">
        <v>164</v>
      </c>
      <c r="D58" s="557">
        <v>1</v>
      </c>
      <c r="E58" s="565">
        <v>16.600000000000001</v>
      </c>
      <c r="F58" s="251">
        <v>1</v>
      </c>
      <c r="G58" s="500">
        <v>2</v>
      </c>
      <c r="H58" s="558">
        <v>3</v>
      </c>
      <c r="I58" s="611">
        <v>223.13</v>
      </c>
    </row>
    <row r="59" spans="1:9" ht="18.95" customHeight="1">
      <c r="A59" s="796" t="s">
        <v>118</v>
      </c>
      <c r="B59" s="581" t="s">
        <v>73</v>
      </c>
      <c r="C59" s="582" t="s">
        <v>144</v>
      </c>
      <c r="D59" s="583">
        <v>1</v>
      </c>
      <c r="E59" s="564">
        <v>2</v>
      </c>
      <c r="F59" s="584">
        <v>3</v>
      </c>
      <c r="G59" s="568">
        <v>0</v>
      </c>
      <c r="H59" s="585">
        <v>3</v>
      </c>
      <c r="I59" s="600">
        <v>195</v>
      </c>
    </row>
    <row r="60" spans="1:9" ht="18.95" customHeight="1">
      <c r="A60" s="797"/>
      <c r="B60" s="590" t="s">
        <v>110</v>
      </c>
      <c r="C60" s="597" t="s">
        <v>145</v>
      </c>
      <c r="D60" s="592">
        <v>2</v>
      </c>
      <c r="E60" s="598">
        <v>26.5</v>
      </c>
      <c r="F60" s="594">
        <v>14</v>
      </c>
      <c r="G60" s="599">
        <v>0</v>
      </c>
      <c r="H60" s="596">
        <v>14</v>
      </c>
      <c r="I60" s="601">
        <v>1500</v>
      </c>
    </row>
    <row r="61" spans="1:9" ht="18.95" customHeight="1">
      <c r="A61" s="586" t="s">
        <v>897</v>
      </c>
      <c r="B61" s="555" t="s">
        <v>52</v>
      </c>
      <c r="C61" s="563" t="s">
        <v>913</v>
      </c>
      <c r="D61" s="557">
        <v>1</v>
      </c>
      <c r="E61" s="565">
        <v>14.6625</v>
      </c>
      <c r="F61" s="251">
        <v>34</v>
      </c>
      <c r="G61" s="500">
        <v>16</v>
      </c>
      <c r="H61" s="558">
        <v>50</v>
      </c>
      <c r="I61" s="611">
        <v>820.06</v>
      </c>
    </row>
    <row r="62" spans="1:9" ht="18.95" customHeight="1">
      <c r="A62" s="796" t="s">
        <v>72</v>
      </c>
      <c r="B62" s="581" t="s">
        <v>94</v>
      </c>
      <c r="C62" s="582" t="s">
        <v>1025</v>
      </c>
      <c r="D62" s="583">
        <v>1</v>
      </c>
      <c r="E62" s="564">
        <v>99</v>
      </c>
      <c r="F62" s="584">
        <v>5</v>
      </c>
      <c r="G62" s="568">
        <v>15</v>
      </c>
      <c r="H62" s="585">
        <v>20</v>
      </c>
      <c r="I62" s="600">
        <v>472.03</v>
      </c>
    </row>
    <row r="63" spans="1:9" ht="18.95" customHeight="1">
      <c r="A63" s="586"/>
      <c r="B63" s="555" t="s">
        <v>100</v>
      </c>
      <c r="C63" s="587" t="s">
        <v>155</v>
      </c>
      <c r="D63" s="557">
        <v>1</v>
      </c>
      <c r="E63" s="588">
        <v>15</v>
      </c>
      <c r="F63" s="251">
        <v>9</v>
      </c>
      <c r="G63" s="589">
        <v>9</v>
      </c>
      <c r="H63" s="558">
        <v>18</v>
      </c>
      <c r="I63" s="611">
        <v>104</v>
      </c>
    </row>
    <row r="64" spans="1:9" ht="18.95" customHeight="1">
      <c r="A64" s="586"/>
      <c r="B64" s="555" t="s">
        <v>71</v>
      </c>
      <c r="C64" s="587" t="s">
        <v>163</v>
      </c>
      <c r="D64" s="557">
        <v>2</v>
      </c>
      <c r="E64" s="588">
        <v>48.8155</v>
      </c>
      <c r="F64" s="251">
        <v>53</v>
      </c>
      <c r="G64" s="589">
        <v>35</v>
      </c>
      <c r="H64" s="558">
        <v>88</v>
      </c>
      <c r="I64" s="611">
        <v>149</v>
      </c>
    </row>
    <row r="65" spans="1:9" ht="18.95" customHeight="1">
      <c r="A65" s="586"/>
      <c r="B65" s="555" t="s">
        <v>362</v>
      </c>
      <c r="C65" s="587" t="s">
        <v>363</v>
      </c>
      <c r="D65" s="557">
        <v>1</v>
      </c>
      <c r="E65" s="588">
        <v>281</v>
      </c>
      <c r="F65" s="251">
        <v>55</v>
      </c>
      <c r="G65" s="589">
        <v>85</v>
      </c>
      <c r="H65" s="558">
        <v>140</v>
      </c>
      <c r="I65" s="611">
        <v>1213.48</v>
      </c>
    </row>
    <row r="66" spans="1:9" ht="18.95" customHeight="1">
      <c r="A66" s="586"/>
      <c r="B66" s="555" t="s">
        <v>81</v>
      </c>
      <c r="C66" s="587" t="s">
        <v>170</v>
      </c>
      <c r="D66" s="557">
        <v>1</v>
      </c>
      <c r="E66" s="588">
        <v>46</v>
      </c>
      <c r="F66" s="251">
        <v>53</v>
      </c>
      <c r="G66" s="589">
        <v>8</v>
      </c>
      <c r="H66" s="558">
        <v>61</v>
      </c>
      <c r="I66" s="611">
        <v>113</v>
      </c>
    </row>
    <row r="67" spans="1:9" ht="18.95" customHeight="1">
      <c r="A67" s="586"/>
      <c r="B67" s="555">
        <v>104</v>
      </c>
      <c r="C67" s="587" t="s">
        <v>1026</v>
      </c>
      <c r="D67" s="557">
        <v>1</v>
      </c>
      <c r="E67" s="588">
        <v>11.5</v>
      </c>
      <c r="F67" s="251">
        <v>5</v>
      </c>
      <c r="G67" s="589">
        <v>0</v>
      </c>
      <c r="H67" s="558">
        <v>5</v>
      </c>
      <c r="I67" s="611">
        <v>158</v>
      </c>
    </row>
    <row r="68" spans="1:9" ht="18.95" customHeight="1">
      <c r="A68" s="586"/>
      <c r="B68" s="555" t="s">
        <v>34</v>
      </c>
      <c r="C68" s="587" t="s">
        <v>147</v>
      </c>
      <c r="D68" s="557">
        <v>1</v>
      </c>
      <c r="E68" s="588">
        <v>11</v>
      </c>
      <c r="F68" s="251">
        <v>4</v>
      </c>
      <c r="G68" s="589">
        <v>6</v>
      </c>
      <c r="H68" s="558">
        <v>10</v>
      </c>
      <c r="I68" s="611">
        <v>155.79</v>
      </c>
    </row>
    <row r="69" spans="1:9" ht="18.95" customHeight="1">
      <c r="A69" s="586"/>
      <c r="B69" s="555" t="s">
        <v>115</v>
      </c>
      <c r="C69" s="587" t="s">
        <v>154</v>
      </c>
      <c r="D69" s="557">
        <v>2</v>
      </c>
      <c r="E69" s="588">
        <v>137</v>
      </c>
      <c r="F69" s="251">
        <v>8</v>
      </c>
      <c r="G69" s="589">
        <v>9</v>
      </c>
      <c r="H69" s="558">
        <v>17</v>
      </c>
      <c r="I69" s="611">
        <v>681</v>
      </c>
    </row>
    <row r="70" spans="1:9" ht="18.95" customHeight="1">
      <c r="A70" s="586"/>
      <c r="B70" s="555" t="s">
        <v>98</v>
      </c>
      <c r="C70" s="587" t="s">
        <v>146</v>
      </c>
      <c r="D70" s="557">
        <v>1</v>
      </c>
      <c r="E70" s="588">
        <v>5.0999999999999996</v>
      </c>
      <c r="F70" s="251">
        <v>8</v>
      </c>
      <c r="G70" s="589">
        <v>7</v>
      </c>
      <c r="H70" s="558">
        <v>15</v>
      </c>
      <c r="I70" s="611">
        <v>66.599999999999994</v>
      </c>
    </row>
    <row r="71" spans="1:9" ht="18.95" customHeight="1">
      <c r="A71" s="586"/>
      <c r="B71" s="555" t="s">
        <v>85</v>
      </c>
      <c r="C71" s="587" t="s">
        <v>917</v>
      </c>
      <c r="D71" s="557">
        <v>2</v>
      </c>
      <c r="E71" s="588">
        <v>24.2</v>
      </c>
      <c r="F71" s="251">
        <v>13</v>
      </c>
      <c r="G71" s="589">
        <v>0</v>
      </c>
      <c r="H71" s="558">
        <v>13</v>
      </c>
      <c r="I71" s="611">
        <v>405.5</v>
      </c>
    </row>
    <row r="72" spans="1:9" ht="18.95" customHeight="1">
      <c r="A72" s="586"/>
      <c r="B72" s="555" t="s">
        <v>55</v>
      </c>
      <c r="C72" s="587" t="s">
        <v>165</v>
      </c>
      <c r="D72" s="557">
        <v>1</v>
      </c>
      <c r="E72" s="588">
        <v>10</v>
      </c>
      <c r="F72" s="251">
        <v>9</v>
      </c>
      <c r="G72" s="589">
        <v>5</v>
      </c>
      <c r="H72" s="558">
        <v>14</v>
      </c>
      <c r="I72" s="611">
        <v>178</v>
      </c>
    </row>
    <row r="73" spans="1:9" ht="18.95" customHeight="1">
      <c r="A73" s="797"/>
      <c r="B73" s="590" t="s">
        <v>79</v>
      </c>
      <c r="C73" s="597" t="s">
        <v>910</v>
      </c>
      <c r="D73" s="592">
        <v>1</v>
      </c>
      <c r="E73" s="598">
        <v>9</v>
      </c>
      <c r="F73" s="594">
        <v>20</v>
      </c>
      <c r="G73" s="599">
        <v>30</v>
      </c>
      <c r="H73" s="596">
        <v>50</v>
      </c>
      <c r="I73" s="601">
        <v>200.20500000000001</v>
      </c>
    </row>
    <row r="74" spans="1:9" ht="18.95" customHeight="1">
      <c r="A74" s="796" t="s">
        <v>899</v>
      </c>
      <c r="B74" s="581" t="s">
        <v>73</v>
      </c>
      <c r="C74" s="582" t="s">
        <v>144</v>
      </c>
      <c r="D74" s="583">
        <v>1</v>
      </c>
      <c r="E74" s="564">
        <v>6.1</v>
      </c>
      <c r="F74" s="584">
        <v>3</v>
      </c>
      <c r="G74" s="568">
        <v>0</v>
      </c>
      <c r="H74" s="585">
        <v>3</v>
      </c>
      <c r="I74" s="600">
        <v>350</v>
      </c>
    </row>
    <row r="75" spans="1:9" ht="18.95" customHeight="1">
      <c r="A75" s="586"/>
      <c r="B75" s="555" t="s">
        <v>85</v>
      </c>
      <c r="C75" s="587" t="s">
        <v>917</v>
      </c>
      <c r="D75" s="557">
        <v>1</v>
      </c>
      <c r="E75" s="588">
        <v>5</v>
      </c>
      <c r="F75" s="251">
        <v>4</v>
      </c>
      <c r="G75" s="589">
        <v>0</v>
      </c>
      <c r="H75" s="558">
        <v>4</v>
      </c>
      <c r="I75" s="611">
        <v>162.16999999999999</v>
      </c>
    </row>
    <row r="76" spans="1:9" ht="18.95" customHeight="1">
      <c r="A76" s="797"/>
      <c r="B76" s="590" t="s">
        <v>52</v>
      </c>
      <c r="C76" s="597" t="s">
        <v>913</v>
      </c>
      <c r="D76" s="592">
        <v>1</v>
      </c>
      <c r="E76" s="598">
        <v>75</v>
      </c>
      <c r="F76" s="594">
        <v>70</v>
      </c>
      <c r="G76" s="599">
        <v>50</v>
      </c>
      <c r="H76" s="596">
        <v>120</v>
      </c>
      <c r="I76" s="601">
        <v>2361.77</v>
      </c>
    </row>
    <row r="77" spans="1:9" ht="18.95" customHeight="1">
      <c r="A77" s="796" t="s">
        <v>74</v>
      </c>
      <c r="B77" s="581" t="s">
        <v>73</v>
      </c>
      <c r="C77" s="582" t="s">
        <v>144</v>
      </c>
      <c r="D77" s="583">
        <v>1</v>
      </c>
      <c r="E77" s="564">
        <v>20</v>
      </c>
      <c r="F77" s="584">
        <v>10</v>
      </c>
      <c r="G77" s="568">
        <v>0</v>
      </c>
      <c r="H77" s="585">
        <v>10</v>
      </c>
      <c r="I77" s="600">
        <v>1975</v>
      </c>
    </row>
    <row r="78" spans="1:9" ht="18.95" customHeight="1">
      <c r="A78" s="586"/>
      <c r="B78" s="555" t="s">
        <v>632</v>
      </c>
      <c r="C78" s="587" t="s">
        <v>1027</v>
      </c>
      <c r="D78" s="557">
        <v>1</v>
      </c>
      <c r="E78" s="588">
        <v>13.694000000000001</v>
      </c>
      <c r="F78" s="251">
        <v>20</v>
      </c>
      <c r="G78" s="589">
        <v>5</v>
      </c>
      <c r="H78" s="558">
        <v>25</v>
      </c>
      <c r="I78" s="611">
        <v>319</v>
      </c>
    </row>
    <row r="79" spans="1:9" ht="18.95" customHeight="1">
      <c r="A79" s="586"/>
      <c r="B79" s="555" t="s">
        <v>85</v>
      </c>
      <c r="C79" s="587" t="s">
        <v>917</v>
      </c>
      <c r="D79" s="557">
        <v>1</v>
      </c>
      <c r="E79" s="588">
        <v>12</v>
      </c>
      <c r="F79" s="251">
        <v>3</v>
      </c>
      <c r="G79" s="589">
        <v>0</v>
      </c>
      <c r="H79" s="558">
        <v>3</v>
      </c>
      <c r="I79" s="611">
        <v>492.28399999999999</v>
      </c>
    </row>
    <row r="80" spans="1:9" ht="18.95" customHeight="1">
      <c r="A80" s="586"/>
      <c r="B80" s="555" t="s">
        <v>81</v>
      </c>
      <c r="C80" s="587" t="s">
        <v>170</v>
      </c>
      <c r="D80" s="557">
        <v>1</v>
      </c>
      <c r="E80" s="588">
        <v>47</v>
      </c>
      <c r="F80" s="251">
        <v>7</v>
      </c>
      <c r="G80" s="589">
        <v>0</v>
      </c>
      <c r="H80" s="558">
        <v>7</v>
      </c>
      <c r="I80" s="611">
        <v>95</v>
      </c>
    </row>
    <row r="81" spans="1:9" ht="18.95" customHeight="1">
      <c r="A81" s="586"/>
      <c r="B81" s="555" t="s">
        <v>504</v>
      </c>
      <c r="C81" s="587" t="s">
        <v>505</v>
      </c>
      <c r="D81" s="557">
        <v>1</v>
      </c>
      <c r="E81" s="588">
        <v>205.75692799999999</v>
      </c>
      <c r="F81" s="251">
        <v>24</v>
      </c>
      <c r="G81" s="589">
        <v>32</v>
      </c>
      <c r="H81" s="558">
        <v>56</v>
      </c>
      <c r="I81" s="611">
        <v>453.73</v>
      </c>
    </row>
    <row r="82" spans="1:9" ht="18.95" customHeight="1">
      <c r="A82" s="586"/>
      <c r="B82" s="555" t="s">
        <v>51</v>
      </c>
      <c r="C82" s="587" t="s">
        <v>840</v>
      </c>
      <c r="D82" s="557">
        <v>1</v>
      </c>
      <c r="E82" s="588">
        <v>6.6</v>
      </c>
      <c r="F82" s="251">
        <v>5</v>
      </c>
      <c r="G82" s="589">
        <v>0</v>
      </c>
      <c r="H82" s="558">
        <v>5</v>
      </c>
      <c r="I82" s="611">
        <v>315</v>
      </c>
    </row>
    <row r="83" spans="1:9" ht="18.95" customHeight="1">
      <c r="A83" s="586"/>
      <c r="B83" s="555" t="s">
        <v>364</v>
      </c>
      <c r="C83" s="587" t="s">
        <v>365</v>
      </c>
      <c r="D83" s="557">
        <v>1</v>
      </c>
      <c r="E83" s="588">
        <v>294.45</v>
      </c>
      <c r="F83" s="251">
        <v>10</v>
      </c>
      <c r="G83" s="589">
        <v>3</v>
      </c>
      <c r="H83" s="558">
        <v>13</v>
      </c>
      <c r="I83" s="611">
        <v>484.02</v>
      </c>
    </row>
    <row r="84" spans="1:9" ht="18.95" customHeight="1">
      <c r="A84" s="797"/>
      <c r="B84" s="590" t="s">
        <v>93</v>
      </c>
      <c r="C84" s="597" t="s">
        <v>176</v>
      </c>
      <c r="D84" s="592">
        <v>1</v>
      </c>
      <c r="E84" s="598">
        <v>150</v>
      </c>
      <c r="F84" s="594">
        <v>255</v>
      </c>
      <c r="G84" s="599">
        <v>570</v>
      </c>
      <c r="H84" s="596">
        <v>825</v>
      </c>
      <c r="I84" s="601">
        <v>488.2</v>
      </c>
    </row>
    <row r="85" spans="1:9" ht="18.95" customHeight="1">
      <c r="A85" s="586" t="s">
        <v>908</v>
      </c>
      <c r="B85" s="555" t="s">
        <v>73</v>
      </c>
      <c r="C85" s="563" t="s">
        <v>144</v>
      </c>
      <c r="D85" s="557">
        <v>3</v>
      </c>
      <c r="E85" s="565">
        <v>13.7</v>
      </c>
      <c r="F85" s="251">
        <v>7</v>
      </c>
      <c r="G85" s="500">
        <v>0</v>
      </c>
      <c r="H85" s="558">
        <v>7</v>
      </c>
      <c r="I85" s="611">
        <v>768</v>
      </c>
    </row>
    <row r="86" spans="1:9" ht="18.95" customHeight="1">
      <c r="A86" s="586"/>
      <c r="B86" s="555" t="s">
        <v>59</v>
      </c>
      <c r="C86" s="563" t="s">
        <v>1018</v>
      </c>
      <c r="D86" s="557">
        <v>1</v>
      </c>
      <c r="E86" s="565">
        <v>39.5</v>
      </c>
      <c r="F86" s="251">
        <v>8</v>
      </c>
      <c r="G86" s="500">
        <v>1</v>
      </c>
      <c r="H86" s="558">
        <v>9</v>
      </c>
      <c r="I86" s="611">
        <v>1849.35</v>
      </c>
    </row>
    <row r="87" spans="1:9" ht="18.95" customHeight="1">
      <c r="A87" s="796" t="s">
        <v>1028</v>
      </c>
      <c r="B87" s="581" t="s">
        <v>136</v>
      </c>
      <c r="C87" s="582" t="s">
        <v>159</v>
      </c>
      <c r="D87" s="583">
        <v>1</v>
      </c>
      <c r="E87" s="564">
        <v>8</v>
      </c>
      <c r="F87" s="584">
        <v>6</v>
      </c>
      <c r="G87" s="568">
        <v>2</v>
      </c>
      <c r="H87" s="585">
        <v>8</v>
      </c>
      <c r="I87" s="600">
        <v>240.875</v>
      </c>
    </row>
    <row r="88" spans="1:9" ht="18.95" customHeight="1">
      <c r="A88" s="797"/>
      <c r="B88" s="590" t="s">
        <v>101</v>
      </c>
      <c r="C88" s="597" t="s">
        <v>140</v>
      </c>
      <c r="D88" s="592">
        <v>1</v>
      </c>
      <c r="E88" s="598">
        <v>14.2</v>
      </c>
      <c r="F88" s="594">
        <v>3</v>
      </c>
      <c r="G88" s="599">
        <v>1</v>
      </c>
      <c r="H88" s="596">
        <v>4</v>
      </c>
      <c r="I88" s="601">
        <v>412.5</v>
      </c>
    </row>
    <row r="89" spans="1:9" ht="18.95" customHeight="1">
      <c r="A89" s="586" t="s">
        <v>50</v>
      </c>
      <c r="B89" s="555" t="s">
        <v>356</v>
      </c>
      <c r="C89" s="563" t="s">
        <v>357</v>
      </c>
      <c r="D89" s="557">
        <v>1</v>
      </c>
      <c r="E89" s="565">
        <v>24</v>
      </c>
      <c r="F89" s="251">
        <v>6</v>
      </c>
      <c r="G89" s="500">
        <v>1</v>
      </c>
      <c r="H89" s="558">
        <v>7</v>
      </c>
      <c r="I89" s="611">
        <v>149.5</v>
      </c>
    </row>
    <row r="90" spans="1:9" ht="18.95" customHeight="1">
      <c r="A90" s="586"/>
      <c r="B90" s="555">
        <v>69</v>
      </c>
      <c r="C90" s="563" t="s">
        <v>1029</v>
      </c>
      <c r="D90" s="557">
        <v>1</v>
      </c>
      <c r="E90" s="565">
        <v>40</v>
      </c>
      <c r="F90" s="251">
        <v>25</v>
      </c>
      <c r="G90" s="500">
        <v>4</v>
      </c>
      <c r="H90" s="558">
        <v>29</v>
      </c>
      <c r="I90" s="611">
        <v>53.83</v>
      </c>
    </row>
    <row r="91" spans="1:9" ht="18.95" customHeight="1">
      <c r="A91" s="586"/>
      <c r="B91" s="555" t="s">
        <v>55</v>
      </c>
      <c r="C91" s="563" t="s">
        <v>165</v>
      </c>
      <c r="D91" s="557">
        <v>2</v>
      </c>
      <c r="E91" s="565">
        <v>67.7</v>
      </c>
      <c r="F91" s="251">
        <v>32</v>
      </c>
      <c r="G91" s="500">
        <v>36</v>
      </c>
      <c r="H91" s="558">
        <v>68</v>
      </c>
      <c r="I91" s="611">
        <v>771.5</v>
      </c>
    </row>
    <row r="92" spans="1:9" ht="18.95" customHeight="1">
      <c r="A92" s="586"/>
      <c r="B92" s="555">
        <v>71</v>
      </c>
      <c r="C92" s="563" t="s">
        <v>921</v>
      </c>
      <c r="D92" s="557">
        <v>1</v>
      </c>
      <c r="E92" s="565">
        <v>173</v>
      </c>
      <c r="F92" s="251">
        <v>52</v>
      </c>
      <c r="G92" s="500">
        <v>19</v>
      </c>
      <c r="H92" s="558">
        <v>71</v>
      </c>
      <c r="I92" s="611">
        <v>480.79</v>
      </c>
    </row>
    <row r="93" spans="1:9" ht="18.95" customHeight="1">
      <c r="A93" s="796" t="s">
        <v>1001</v>
      </c>
      <c r="B93" s="581" t="s">
        <v>102</v>
      </c>
      <c r="C93" s="582" t="s">
        <v>1030</v>
      </c>
      <c r="D93" s="583">
        <v>1</v>
      </c>
      <c r="E93" s="564">
        <v>17.600000000000001</v>
      </c>
      <c r="F93" s="584">
        <v>8</v>
      </c>
      <c r="G93" s="568">
        <v>11</v>
      </c>
      <c r="H93" s="585">
        <v>19</v>
      </c>
      <c r="I93" s="600">
        <v>127.4</v>
      </c>
    </row>
    <row r="94" spans="1:9" ht="18.95" customHeight="1">
      <c r="A94" s="798"/>
      <c r="B94" s="590" t="s">
        <v>112</v>
      </c>
      <c r="C94" s="597" t="s">
        <v>157</v>
      </c>
      <c r="D94" s="592">
        <v>1</v>
      </c>
      <c r="E94" s="598">
        <v>2.2999999999999998</v>
      </c>
      <c r="F94" s="594">
        <v>10</v>
      </c>
      <c r="G94" s="599">
        <v>4</v>
      </c>
      <c r="H94" s="596">
        <v>14</v>
      </c>
      <c r="I94" s="601">
        <v>120.48</v>
      </c>
    </row>
    <row r="95" spans="1:9" ht="18.95" customHeight="1">
      <c r="A95" s="586" t="s">
        <v>900</v>
      </c>
      <c r="B95" s="555" t="s">
        <v>110</v>
      </c>
      <c r="C95" s="563" t="s">
        <v>145</v>
      </c>
      <c r="D95" s="557">
        <v>2</v>
      </c>
      <c r="E95" s="565">
        <v>12</v>
      </c>
      <c r="F95" s="251">
        <v>6</v>
      </c>
      <c r="G95" s="500">
        <v>0</v>
      </c>
      <c r="H95" s="558">
        <v>6</v>
      </c>
      <c r="I95" s="611">
        <v>640</v>
      </c>
    </row>
    <row r="96" spans="1:9" ht="18.95" customHeight="1">
      <c r="A96" s="796" t="s">
        <v>35</v>
      </c>
      <c r="B96" s="581" t="s">
        <v>124</v>
      </c>
      <c r="C96" s="582" t="s">
        <v>828</v>
      </c>
      <c r="D96" s="583">
        <v>1</v>
      </c>
      <c r="E96" s="564">
        <v>20</v>
      </c>
      <c r="F96" s="584">
        <v>11</v>
      </c>
      <c r="G96" s="568">
        <v>40</v>
      </c>
      <c r="H96" s="585">
        <v>51</v>
      </c>
      <c r="I96" s="600">
        <v>73.92</v>
      </c>
    </row>
    <row r="97" spans="1:9" ht="18.95" customHeight="1">
      <c r="A97" s="612"/>
      <c r="B97" s="555">
        <v>92</v>
      </c>
      <c r="C97" s="587" t="s">
        <v>177</v>
      </c>
      <c r="D97" s="557">
        <v>1</v>
      </c>
      <c r="E97" s="588">
        <v>26</v>
      </c>
      <c r="F97" s="251">
        <v>5</v>
      </c>
      <c r="G97" s="589">
        <v>4</v>
      </c>
      <c r="H97" s="558">
        <v>9</v>
      </c>
      <c r="I97" s="611">
        <v>193.26</v>
      </c>
    </row>
    <row r="98" spans="1:9" ht="18.95" customHeight="1">
      <c r="A98" s="612"/>
      <c r="B98" s="555">
        <v>72</v>
      </c>
      <c r="C98" s="587" t="s">
        <v>864</v>
      </c>
      <c r="D98" s="557">
        <v>1</v>
      </c>
      <c r="E98" s="588">
        <v>40</v>
      </c>
      <c r="F98" s="251">
        <v>39</v>
      </c>
      <c r="G98" s="589">
        <v>23</v>
      </c>
      <c r="H98" s="558">
        <v>62</v>
      </c>
      <c r="I98" s="611">
        <v>160.91</v>
      </c>
    </row>
    <row r="99" spans="1:9" ht="18.95" customHeight="1">
      <c r="A99" s="613"/>
      <c r="B99" s="559">
        <v>70</v>
      </c>
      <c r="C99" s="614" t="s">
        <v>841</v>
      </c>
      <c r="D99" s="615">
        <v>2</v>
      </c>
      <c r="E99" s="616">
        <v>468.32920999999999</v>
      </c>
      <c r="F99" s="566">
        <v>213</v>
      </c>
      <c r="G99" s="617">
        <v>267</v>
      </c>
      <c r="H99" s="566">
        <v>480</v>
      </c>
      <c r="I99" s="617">
        <v>1016.19</v>
      </c>
    </row>
    <row r="100" spans="1:9" ht="18.95" customHeight="1">
      <c r="A100" s="613"/>
      <c r="B100" s="559">
        <v>105</v>
      </c>
      <c r="C100" s="614" t="s">
        <v>179</v>
      </c>
      <c r="D100" s="615">
        <v>1</v>
      </c>
      <c r="E100" s="616">
        <v>5.0419999999999998</v>
      </c>
      <c r="F100" s="566">
        <v>15</v>
      </c>
      <c r="G100" s="617">
        <v>0</v>
      </c>
      <c r="H100" s="566">
        <v>15</v>
      </c>
      <c r="I100" s="617">
        <v>129</v>
      </c>
    </row>
    <row r="101" spans="1:9" ht="18.95" customHeight="1">
      <c r="A101" s="799"/>
      <c r="B101" s="618">
        <v>69</v>
      </c>
      <c r="C101" s="619" t="s">
        <v>1029</v>
      </c>
      <c r="D101" s="620">
        <v>1</v>
      </c>
      <c r="E101" s="621">
        <v>1.3</v>
      </c>
      <c r="F101" s="622">
        <v>9</v>
      </c>
      <c r="G101" s="623">
        <v>0</v>
      </c>
      <c r="H101" s="622">
        <v>9</v>
      </c>
      <c r="I101" s="623">
        <v>77.77</v>
      </c>
    </row>
    <row r="102" spans="1:9" ht="18.95" customHeight="1">
      <c r="A102" s="613" t="s">
        <v>1000</v>
      </c>
      <c r="B102" s="559" t="s">
        <v>52</v>
      </c>
      <c r="C102" s="560" t="s">
        <v>913</v>
      </c>
      <c r="D102" s="556">
        <v>1</v>
      </c>
      <c r="E102" s="552">
        <v>5</v>
      </c>
      <c r="F102" s="566">
        <v>8</v>
      </c>
      <c r="G102" s="551">
        <v>6</v>
      </c>
      <c r="H102" s="566">
        <v>14</v>
      </c>
      <c r="I102" s="617">
        <v>145</v>
      </c>
    </row>
    <row r="103" spans="1:9" ht="18.95" customHeight="1">
      <c r="A103" s="613"/>
      <c r="B103" s="559" t="s">
        <v>300</v>
      </c>
      <c r="C103" s="560" t="s">
        <v>1031</v>
      </c>
      <c r="D103" s="556">
        <v>1</v>
      </c>
      <c r="E103" s="552">
        <v>8.5</v>
      </c>
      <c r="F103" s="566">
        <v>4</v>
      </c>
      <c r="G103" s="551">
        <v>4</v>
      </c>
      <c r="H103" s="566">
        <v>8</v>
      </c>
      <c r="I103" s="617">
        <v>143</v>
      </c>
    </row>
    <row r="104" spans="1:9" ht="18.95" customHeight="1">
      <c r="A104" s="800" t="s">
        <v>37</v>
      </c>
      <c r="B104" s="625">
        <v>105</v>
      </c>
      <c r="C104" s="626" t="s">
        <v>179</v>
      </c>
      <c r="D104" s="627">
        <v>1</v>
      </c>
      <c r="E104" s="628">
        <v>1.1000000000000001</v>
      </c>
      <c r="F104" s="629">
        <v>6</v>
      </c>
      <c r="G104" s="630">
        <v>2</v>
      </c>
      <c r="H104" s="629">
        <v>8</v>
      </c>
      <c r="I104" s="630">
        <v>222.5</v>
      </c>
    </row>
    <row r="105" spans="1:9" ht="18.95" customHeight="1">
      <c r="A105" s="631" t="s">
        <v>41</v>
      </c>
      <c r="B105" s="632">
        <v>105</v>
      </c>
      <c r="C105" s="633" t="s">
        <v>179</v>
      </c>
      <c r="D105" s="634">
        <v>1</v>
      </c>
      <c r="E105" s="531">
        <v>4</v>
      </c>
      <c r="F105" s="635">
        <v>9</v>
      </c>
      <c r="G105" s="530">
        <v>3</v>
      </c>
      <c r="H105" s="635">
        <v>12</v>
      </c>
      <c r="I105" s="530">
        <v>153</v>
      </c>
    </row>
    <row r="106" spans="1:9" ht="18.95" customHeight="1">
      <c r="A106" s="799" t="s">
        <v>1032</v>
      </c>
      <c r="B106" s="618" t="s">
        <v>101</v>
      </c>
      <c r="C106" s="619" t="s">
        <v>140</v>
      </c>
      <c r="D106" s="620">
        <v>1</v>
      </c>
      <c r="E106" s="621">
        <v>4.3499999999999996</v>
      </c>
      <c r="F106" s="622">
        <v>2</v>
      </c>
      <c r="G106" s="623">
        <v>2</v>
      </c>
      <c r="H106" s="622">
        <v>4</v>
      </c>
      <c r="I106" s="623">
        <v>321.82</v>
      </c>
    </row>
    <row r="107" spans="1:9" ht="18.95" customHeight="1">
      <c r="A107" s="613" t="s">
        <v>289</v>
      </c>
      <c r="B107" s="559" t="s">
        <v>356</v>
      </c>
      <c r="C107" s="560" t="s">
        <v>357</v>
      </c>
      <c r="D107" s="556">
        <v>1</v>
      </c>
      <c r="E107" s="552">
        <v>10</v>
      </c>
      <c r="F107" s="566">
        <v>7</v>
      </c>
      <c r="G107" s="551">
        <v>2</v>
      </c>
      <c r="H107" s="566">
        <v>9</v>
      </c>
      <c r="I107" s="617">
        <v>499.5</v>
      </c>
    </row>
    <row r="108" spans="1:9" ht="18.95" customHeight="1">
      <c r="A108" s="613"/>
      <c r="B108" s="559" t="s">
        <v>309</v>
      </c>
      <c r="C108" s="560" t="s">
        <v>310</v>
      </c>
      <c r="D108" s="556">
        <v>1</v>
      </c>
      <c r="E108" s="552">
        <v>8.3000000000000007</v>
      </c>
      <c r="F108" s="566">
        <v>3</v>
      </c>
      <c r="G108" s="551">
        <v>0</v>
      </c>
      <c r="H108" s="566">
        <v>3</v>
      </c>
      <c r="I108" s="617">
        <v>79</v>
      </c>
    </row>
    <row r="109" spans="1:9" ht="18.95" customHeight="1">
      <c r="A109" s="613"/>
      <c r="B109" s="559" t="s">
        <v>73</v>
      </c>
      <c r="C109" s="560" t="s">
        <v>144</v>
      </c>
      <c r="D109" s="556">
        <v>3</v>
      </c>
      <c r="E109" s="552">
        <v>17.2</v>
      </c>
      <c r="F109" s="566">
        <v>10</v>
      </c>
      <c r="G109" s="551">
        <v>0</v>
      </c>
      <c r="H109" s="566">
        <v>10</v>
      </c>
      <c r="I109" s="617">
        <v>740</v>
      </c>
    </row>
    <row r="110" spans="1:9" ht="18.95" customHeight="1">
      <c r="A110" s="631" t="s">
        <v>904</v>
      </c>
      <c r="B110" s="632" t="s">
        <v>51</v>
      </c>
      <c r="C110" s="633" t="s">
        <v>840</v>
      </c>
      <c r="D110" s="634">
        <v>1</v>
      </c>
      <c r="E110" s="531">
        <v>15.1</v>
      </c>
      <c r="F110" s="635">
        <v>8</v>
      </c>
      <c r="G110" s="530">
        <v>2</v>
      </c>
      <c r="H110" s="635">
        <v>10</v>
      </c>
      <c r="I110" s="530">
        <v>590.5</v>
      </c>
    </row>
    <row r="111" spans="1:9" ht="18.95" customHeight="1">
      <c r="A111" s="613" t="s">
        <v>1006</v>
      </c>
      <c r="B111" s="559" t="s">
        <v>109</v>
      </c>
      <c r="C111" s="560" t="s">
        <v>1033</v>
      </c>
      <c r="D111" s="556">
        <v>1</v>
      </c>
      <c r="E111" s="552">
        <v>3.4</v>
      </c>
      <c r="F111" s="566">
        <v>3</v>
      </c>
      <c r="G111" s="551">
        <v>0</v>
      </c>
      <c r="H111" s="566">
        <v>3</v>
      </c>
      <c r="I111" s="617">
        <v>360</v>
      </c>
    </row>
    <row r="112" spans="1:9" ht="18.95" customHeight="1">
      <c r="A112" s="613"/>
      <c r="B112" s="559">
        <v>14</v>
      </c>
      <c r="C112" s="560" t="s">
        <v>912</v>
      </c>
      <c r="D112" s="556">
        <v>1</v>
      </c>
      <c r="E112" s="552">
        <v>11.5</v>
      </c>
      <c r="F112" s="566">
        <v>3</v>
      </c>
      <c r="G112" s="551">
        <v>1</v>
      </c>
      <c r="H112" s="566">
        <v>4</v>
      </c>
      <c r="I112" s="617">
        <v>352</v>
      </c>
    </row>
    <row r="113" spans="1:9" ht="18.95" customHeight="1">
      <c r="A113" s="613"/>
      <c r="B113" s="559" t="s">
        <v>47</v>
      </c>
      <c r="C113" s="560" t="s">
        <v>1034</v>
      </c>
      <c r="D113" s="556">
        <v>1</v>
      </c>
      <c r="E113" s="552">
        <v>5.85</v>
      </c>
      <c r="F113" s="566">
        <v>4</v>
      </c>
      <c r="G113" s="551">
        <v>0</v>
      </c>
      <c r="H113" s="566">
        <v>4</v>
      </c>
      <c r="I113" s="617">
        <v>163</v>
      </c>
    </row>
    <row r="114" spans="1:9" ht="18.95" customHeight="1">
      <c r="A114" s="800" t="s">
        <v>830</v>
      </c>
      <c r="B114" s="625" t="s">
        <v>73</v>
      </c>
      <c r="C114" s="626" t="s">
        <v>144</v>
      </c>
      <c r="D114" s="627">
        <v>1</v>
      </c>
      <c r="E114" s="628">
        <v>9.5</v>
      </c>
      <c r="F114" s="629">
        <v>5</v>
      </c>
      <c r="G114" s="630">
        <v>0</v>
      </c>
      <c r="H114" s="629">
        <v>5</v>
      </c>
      <c r="I114" s="630">
        <v>330</v>
      </c>
    </row>
    <row r="115" spans="1:9" ht="18.95" customHeight="1">
      <c r="A115" s="613"/>
      <c r="B115" s="559" t="s">
        <v>59</v>
      </c>
      <c r="C115" s="614" t="s">
        <v>1018</v>
      </c>
      <c r="D115" s="615">
        <v>1</v>
      </c>
      <c r="E115" s="616">
        <v>22</v>
      </c>
      <c r="F115" s="566">
        <v>8</v>
      </c>
      <c r="G115" s="617">
        <v>0</v>
      </c>
      <c r="H115" s="566">
        <v>8</v>
      </c>
      <c r="I115" s="617">
        <v>490</v>
      </c>
    </row>
    <row r="116" spans="1:9" ht="18.95" customHeight="1">
      <c r="A116" s="613"/>
      <c r="B116" s="559" t="s">
        <v>85</v>
      </c>
      <c r="C116" s="614" t="s">
        <v>917</v>
      </c>
      <c r="D116" s="615">
        <v>2</v>
      </c>
      <c r="E116" s="616">
        <v>23.7</v>
      </c>
      <c r="F116" s="566">
        <v>38</v>
      </c>
      <c r="G116" s="617">
        <v>12</v>
      </c>
      <c r="H116" s="566">
        <v>50</v>
      </c>
      <c r="I116" s="617">
        <v>632.4</v>
      </c>
    </row>
    <row r="117" spans="1:9" ht="18.95" customHeight="1">
      <c r="A117" s="799"/>
      <c r="B117" s="618" t="s">
        <v>40</v>
      </c>
      <c r="C117" s="619" t="s">
        <v>174</v>
      </c>
      <c r="D117" s="620">
        <v>1</v>
      </c>
      <c r="E117" s="621">
        <v>24.5</v>
      </c>
      <c r="F117" s="622">
        <v>13</v>
      </c>
      <c r="G117" s="623">
        <v>7</v>
      </c>
      <c r="H117" s="622">
        <v>20</v>
      </c>
      <c r="I117" s="623">
        <v>113.5</v>
      </c>
    </row>
    <row r="118" spans="1:9" ht="18.95" customHeight="1">
      <c r="A118" s="613" t="s">
        <v>905</v>
      </c>
      <c r="B118" s="559">
        <v>89</v>
      </c>
      <c r="C118" s="560" t="s">
        <v>1035</v>
      </c>
      <c r="D118" s="556">
        <v>3</v>
      </c>
      <c r="E118" s="552">
        <v>1733.5</v>
      </c>
      <c r="F118" s="566">
        <v>30</v>
      </c>
      <c r="G118" s="551">
        <v>0</v>
      </c>
      <c r="H118" s="566">
        <v>30</v>
      </c>
      <c r="I118" s="617">
        <v>1236</v>
      </c>
    </row>
    <row r="119" spans="1:9" ht="18.95" customHeight="1">
      <c r="A119" s="613"/>
      <c r="B119" s="559" t="s">
        <v>390</v>
      </c>
      <c r="C119" s="560" t="s">
        <v>1036</v>
      </c>
      <c r="D119" s="556">
        <v>1</v>
      </c>
      <c r="E119" s="552">
        <v>23.6</v>
      </c>
      <c r="F119" s="566">
        <v>20</v>
      </c>
      <c r="G119" s="551">
        <v>20</v>
      </c>
      <c r="H119" s="566">
        <v>40</v>
      </c>
      <c r="I119" s="617">
        <v>278</v>
      </c>
    </row>
    <row r="120" spans="1:9" ht="18.95" customHeight="1">
      <c r="A120" s="800" t="s">
        <v>906</v>
      </c>
      <c r="B120" s="625" t="s">
        <v>139</v>
      </c>
      <c r="C120" s="626" t="s">
        <v>173</v>
      </c>
      <c r="D120" s="627">
        <v>1</v>
      </c>
      <c r="E120" s="628">
        <v>7.8</v>
      </c>
      <c r="F120" s="629">
        <v>2</v>
      </c>
      <c r="G120" s="630">
        <v>1</v>
      </c>
      <c r="H120" s="629">
        <v>3</v>
      </c>
      <c r="I120" s="630">
        <v>279</v>
      </c>
    </row>
    <row r="121" spans="1:9" ht="18.95" customHeight="1">
      <c r="A121" s="613"/>
      <c r="B121" s="559">
        <v>14</v>
      </c>
      <c r="C121" s="614" t="s">
        <v>912</v>
      </c>
      <c r="D121" s="615">
        <v>1</v>
      </c>
      <c r="E121" s="616">
        <v>8.65</v>
      </c>
      <c r="F121" s="566">
        <v>2</v>
      </c>
      <c r="G121" s="617">
        <v>0</v>
      </c>
      <c r="H121" s="566">
        <v>2</v>
      </c>
      <c r="I121" s="617">
        <v>105</v>
      </c>
    </row>
    <row r="122" spans="1:9" ht="18.95" customHeight="1">
      <c r="A122" s="799"/>
      <c r="B122" s="618" t="s">
        <v>112</v>
      </c>
      <c r="C122" s="619" t="s">
        <v>157</v>
      </c>
      <c r="D122" s="620">
        <v>2</v>
      </c>
      <c r="E122" s="621">
        <v>31.7</v>
      </c>
      <c r="F122" s="622">
        <v>41</v>
      </c>
      <c r="G122" s="623">
        <v>24</v>
      </c>
      <c r="H122" s="622">
        <v>65</v>
      </c>
      <c r="I122" s="623">
        <v>235.2</v>
      </c>
    </row>
    <row r="123" spans="1:9" ht="18.95" customHeight="1">
      <c r="A123" s="613" t="s">
        <v>814</v>
      </c>
      <c r="B123" s="559" t="s">
        <v>85</v>
      </c>
      <c r="C123" s="560" t="s">
        <v>917</v>
      </c>
      <c r="D123" s="556">
        <v>1</v>
      </c>
      <c r="E123" s="552">
        <v>9.5</v>
      </c>
      <c r="F123" s="566">
        <v>3</v>
      </c>
      <c r="G123" s="551">
        <v>0</v>
      </c>
      <c r="H123" s="566">
        <v>3</v>
      </c>
      <c r="I123" s="617">
        <v>169.56</v>
      </c>
    </row>
    <row r="124" spans="1:9" ht="18.95" customHeight="1">
      <c r="A124" s="613"/>
      <c r="B124" s="559" t="s">
        <v>34</v>
      </c>
      <c r="C124" s="560" t="s">
        <v>147</v>
      </c>
      <c r="D124" s="556">
        <v>1</v>
      </c>
      <c r="E124" s="552">
        <v>12.5</v>
      </c>
      <c r="F124" s="566">
        <v>6</v>
      </c>
      <c r="G124" s="551">
        <v>14</v>
      </c>
      <c r="H124" s="566">
        <v>20</v>
      </c>
      <c r="I124" s="617">
        <v>494.52</v>
      </c>
    </row>
    <row r="125" spans="1:9" ht="18.95" customHeight="1">
      <c r="A125" s="613"/>
      <c r="B125" s="559" t="s">
        <v>38</v>
      </c>
      <c r="C125" s="560" t="s">
        <v>178</v>
      </c>
      <c r="D125" s="556">
        <v>1</v>
      </c>
      <c r="E125" s="552">
        <v>48</v>
      </c>
      <c r="F125" s="566">
        <v>8</v>
      </c>
      <c r="G125" s="551">
        <v>0</v>
      </c>
      <c r="H125" s="566">
        <v>8</v>
      </c>
      <c r="I125" s="617">
        <v>62.75</v>
      </c>
    </row>
    <row r="126" spans="1:9" ht="18.95" customHeight="1">
      <c r="A126" s="631" t="s">
        <v>1037</v>
      </c>
      <c r="B126" s="632" t="s">
        <v>101</v>
      </c>
      <c r="C126" s="633" t="s">
        <v>140</v>
      </c>
      <c r="D126" s="634">
        <v>1</v>
      </c>
      <c r="E126" s="531">
        <v>36</v>
      </c>
      <c r="F126" s="635">
        <v>3</v>
      </c>
      <c r="G126" s="530">
        <v>2</v>
      </c>
      <c r="H126" s="635">
        <v>5</v>
      </c>
      <c r="I126" s="530">
        <v>74.5</v>
      </c>
    </row>
    <row r="127" spans="1:9" ht="18.95" customHeight="1">
      <c r="A127" s="613" t="s">
        <v>836</v>
      </c>
      <c r="B127" s="559" t="s">
        <v>85</v>
      </c>
      <c r="C127" s="560" t="s">
        <v>917</v>
      </c>
      <c r="D127" s="556">
        <v>1</v>
      </c>
      <c r="E127" s="552">
        <v>4</v>
      </c>
      <c r="F127" s="566">
        <v>10</v>
      </c>
      <c r="G127" s="551">
        <v>0</v>
      </c>
      <c r="H127" s="566">
        <v>10</v>
      </c>
      <c r="I127" s="617">
        <v>77.5</v>
      </c>
    </row>
    <row r="128" spans="1:9" ht="18.95" customHeight="1">
      <c r="A128" s="613"/>
      <c r="B128" s="559">
        <v>14</v>
      </c>
      <c r="C128" s="560" t="s">
        <v>912</v>
      </c>
      <c r="D128" s="556">
        <v>1</v>
      </c>
      <c r="E128" s="552">
        <v>20</v>
      </c>
      <c r="F128" s="566">
        <v>8</v>
      </c>
      <c r="G128" s="551">
        <v>2</v>
      </c>
      <c r="H128" s="566">
        <v>10</v>
      </c>
      <c r="I128" s="617">
        <v>813.5</v>
      </c>
    </row>
    <row r="129" spans="1:9" ht="18.95" customHeight="1">
      <c r="A129" s="800" t="s">
        <v>108</v>
      </c>
      <c r="B129" s="625">
        <v>14</v>
      </c>
      <c r="C129" s="626" t="s">
        <v>912</v>
      </c>
      <c r="D129" s="627">
        <v>2</v>
      </c>
      <c r="E129" s="628">
        <v>50.7</v>
      </c>
      <c r="F129" s="629">
        <v>30</v>
      </c>
      <c r="G129" s="630">
        <v>0</v>
      </c>
      <c r="H129" s="629">
        <v>30</v>
      </c>
      <c r="I129" s="630">
        <v>990</v>
      </c>
    </row>
    <row r="130" spans="1:9" ht="18.95" customHeight="1">
      <c r="A130" s="613"/>
      <c r="B130" s="559" t="s">
        <v>59</v>
      </c>
      <c r="C130" s="614" t="s">
        <v>1018</v>
      </c>
      <c r="D130" s="615">
        <v>1</v>
      </c>
      <c r="E130" s="616">
        <v>21.5</v>
      </c>
      <c r="F130" s="566">
        <v>3</v>
      </c>
      <c r="G130" s="617">
        <v>0</v>
      </c>
      <c r="H130" s="566">
        <v>3</v>
      </c>
      <c r="I130" s="617">
        <v>492</v>
      </c>
    </row>
    <row r="131" spans="1:9" ht="18.95" customHeight="1">
      <c r="A131" s="613"/>
      <c r="B131" s="559" t="s">
        <v>51</v>
      </c>
      <c r="C131" s="614" t="s">
        <v>840</v>
      </c>
      <c r="D131" s="615">
        <v>1</v>
      </c>
      <c r="E131" s="616">
        <v>19</v>
      </c>
      <c r="F131" s="566">
        <v>6</v>
      </c>
      <c r="G131" s="617">
        <v>0</v>
      </c>
      <c r="H131" s="566">
        <v>6</v>
      </c>
      <c r="I131" s="617">
        <v>518</v>
      </c>
    </row>
    <row r="132" spans="1:9" ht="18.95" customHeight="1">
      <c r="A132" s="613"/>
      <c r="B132" s="559" t="s">
        <v>38</v>
      </c>
      <c r="C132" s="614" t="s">
        <v>178</v>
      </c>
      <c r="D132" s="615">
        <v>1</v>
      </c>
      <c r="E132" s="616">
        <v>19.158175</v>
      </c>
      <c r="F132" s="566">
        <v>18</v>
      </c>
      <c r="G132" s="617">
        <v>12</v>
      </c>
      <c r="H132" s="566">
        <v>30</v>
      </c>
      <c r="I132" s="617">
        <v>84.02</v>
      </c>
    </row>
    <row r="133" spans="1:9" ht="18.95" customHeight="1">
      <c r="A133" s="799"/>
      <c r="B133" s="618" t="s">
        <v>73</v>
      </c>
      <c r="C133" s="619" t="s">
        <v>144</v>
      </c>
      <c r="D133" s="620">
        <v>2</v>
      </c>
      <c r="E133" s="621">
        <v>12</v>
      </c>
      <c r="F133" s="622">
        <v>9</v>
      </c>
      <c r="G133" s="623">
        <v>0</v>
      </c>
      <c r="H133" s="622">
        <v>9</v>
      </c>
      <c r="I133" s="623">
        <v>445</v>
      </c>
    </row>
    <row r="134" spans="1:9" ht="18.95" customHeight="1">
      <c r="A134" s="613" t="s">
        <v>823</v>
      </c>
      <c r="B134" s="559" t="s">
        <v>73</v>
      </c>
      <c r="C134" s="560" t="s">
        <v>144</v>
      </c>
      <c r="D134" s="556">
        <v>2</v>
      </c>
      <c r="E134" s="552">
        <v>10</v>
      </c>
      <c r="F134" s="566">
        <v>7</v>
      </c>
      <c r="G134" s="551">
        <v>0</v>
      </c>
      <c r="H134" s="566">
        <v>7</v>
      </c>
      <c r="I134" s="617">
        <v>465</v>
      </c>
    </row>
    <row r="135" spans="1:9" ht="18.95" customHeight="1">
      <c r="A135" s="800" t="s">
        <v>26</v>
      </c>
      <c r="B135" s="625">
        <v>70</v>
      </c>
      <c r="C135" s="626" t="s">
        <v>841</v>
      </c>
      <c r="D135" s="627">
        <v>1</v>
      </c>
      <c r="E135" s="628">
        <v>169.6</v>
      </c>
      <c r="F135" s="629">
        <v>23</v>
      </c>
      <c r="G135" s="630">
        <v>9</v>
      </c>
      <c r="H135" s="629">
        <v>32</v>
      </c>
      <c r="I135" s="630">
        <v>406.62</v>
      </c>
    </row>
    <row r="136" spans="1:9" ht="18.95" customHeight="1">
      <c r="A136" s="613"/>
      <c r="B136" s="559" t="s">
        <v>610</v>
      </c>
      <c r="C136" s="614" t="s">
        <v>611</v>
      </c>
      <c r="D136" s="615">
        <v>1</v>
      </c>
      <c r="E136" s="616">
        <v>102</v>
      </c>
      <c r="F136" s="566">
        <v>25</v>
      </c>
      <c r="G136" s="617">
        <v>0</v>
      </c>
      <c r="H136" s="566">
        <v>25</v>
      </c>
      <c r="I136" s="617">
        <v>142.55000000000001</v>
      </c>
    </row>
    <row r="137" spans="1:9" ht="18.95" customHeight="1">
      <c r="A137" s="613"/>
      <c r="B137" s="559" t="s">
        <v>85</v>
      </c>
      <c r="C137" s="614" t="s">
        <v>917</v>
      </c>
      <c r="D137" s="615">
        <v>3</v>
      </c>
      <c r="E137" s="616">
        <v>47.5</v>
      </c>
      <c r="F137" s="566">
        <v>30</v>
      </c>
      <c r="G137" s="617">
        <v>2</v>
      </c>
      <c r="H137" s="566">
        <v>32</v>
      </c>
      <c r="I137" s="617">
        <v>1022.32</v>
      </c>
    </row>
    <row r="138" spans="1:9" ht="18.95" customHeight="1">
      <c r="A138" s="613"/>
      <c r="B138" s="559" t="s">
        <v>81</v>
      </c>
      <c r="C138" s="614" t="s">
        <v>170</v>
      </c>
      <c r="D138" s="615">
        <v>1</v>
      </c>
      <c r="E138" s="616">
        <v>248</v>
      </c>
      <c r="F138" s="566">
        <v>90</v>
      </c>
      <c r="G138" s="617">
        <v>20</v>
      </c>
      <c r="H138" s="566">
        <v>110</v>
      </c>
      <c r="I138" s="617">
        <v>467</v>
      </c>
    </row>
    <row r="139" spans="1:9" ht="18.95" customHeight="1">
      <c r="A139" s="613"/>
      <c r="B139" s="559">
        <v>106</v>
      </c>
      <c r="C139" s="614" t="s">
        <v>180</v>
      </c>
      <c r="D139" s="615">
        <v>1</v>
      </c>
      <c r="E139" s="616">
        <v>12.5</v>
      </c>
      <c r="F139" s="566">
        <v>10</v>
      </c>
      <c r="G139" s="617">
        <v>3</v>
      </c>
      <c r="H139" s="566">
        <v>13</v>
      </c>
      <c r="I139" s="617">
        <v>65</v>
      </c>
    </row>
    <row r="140" spans="1:9" ht="18.95" customHeight="1">
      <c r="A140" s="613"/>
      <c r="B140" s="559" t="s">
        <v>40</v>
      </c>
      <c r="C140" s="614" t="s">
        <v>174</v>
      </c>
      <c r="D140" s="615">
        <v>1</v>
      </c>
      <c r="E140" s="616">
        <v>117</v>
      </c>
      <c r="F140" s="566">
        <v>30</v>
      </c>
      <c r="G140" s="617">
        <v>5</v>
      </c>
      <c r="H140" s="566">
        <v>35</v>
      </c>
      <c r="I140" s="617">
        <v>498.5</v>
      </c>
    </row>
    <row r="141" spans="1:9" ht="18.95" customHeight="1">
      <c r="A141" s="613"/>
      <c r="B141" s="559" t="s">
        <v>49</v>
      </c>
      <c r="C141" s="614" t="s">
        <v>167</v>
      </c>
      <c r="D141" s="615">
        <v>1</v>
      </c>
      <c r="E141" s="616">
        <v>10</v>
      </c>
      <c r="F141" s="566">
        <v>18</v>
      </c>
      <c r="G141" s="617">
        <v>12</v>
      </c>
      <c r="H141" s="566">
        <v>30</v>
      </c>
      <c r="I141" s="617">
        <v>490</v>
      </c>
    </row>
    <row r="142" spans="1:9" ht="18.95" customHeight="1">
      <c r="A142" s="613"/>
      <c r="B142" s="559" t="s">
        <v>322</v>
      </c>
      <c r="C142" s="614" t="s">
        <v>867</v>
      </c>
      <c r="D142" s="615">
        <v>1</v>
      </c>
      <c r="E142" s="616">
        <v>16.7</v>
      </c>
      <c r="F142" s="566">
        <v>20</v>
      </c>
      <c r="G142" s="617">
        <v>8</v>
      </c>
      <c r="H142" s="566">
        <v>28</v>
      </c>
      <c r="I142" s="617">
        <v>179.05</v>
      </c>
    </row>
    <row r="143" spans="1:9" ht="18.95" customHeight="1">
      <c r="A143" s="613"/>
      <c r="B143" s="559" t="s">
        <v>68</v>
      </c>
      <c r="C143" s="614" t="s">
        <v>175</v>
      </c>
      <c r="D143" s="615">
        <v>1</v>
      </c>
      <c r="E143" s="616">
        <v>13.178599999999999</v>
      </c>
      <c r="F143" s="566">
        <v>17</v>
      </c>
      <c r="G143" s="617">
        <v>3</v>
      </c>
      <c r="H143" s="566">
        <v>20</v>
      </c>
      <c r="I143" s="617">
        <v>323</v>
      </c>
    </row>
    <row r="144" spans="1:9" ht="18.95" customHeight="1">
      <c r="A144" s="799"/>
      <c r="B144" s="618" t="s">
        <v>104</v>
      </c>
      <c r="C144" s="619" t="s">
        <v>914</v>
      </c>
      <c r="D144" s="620">
        <v>1</v>
      </c>
      <c r="E144" s="621">
        <v>3</v>
      </c>
      <c r="F144" s="622">
        <v>7</v>
      </c>
      <c r="G144" s="623">
        <v>7</v>
      </c>
      <c r="H144" s="622">
        <v>14</v>
      </c>
      <c r="I144" s="623">
        <v>273.60000000000002</v>
      </c>
    </row>
    <row r="145" spans="1:9" ht="18.95" customHeight="1">
      <c r="A145" s="613" t="s">
        <v>56</v>
      </c>
      <c r="B145" s="559" t="s">
        <v>40</v>
      </c>
      <c r="C145" s="560" t="s">
        <v>174</v>
      </c>
      <c r="D145" s="556">
        <v>1</v>
      </c>
      <c r="E145" s="552">
        <v>7.2</v>
      </c>
      <c r="F145" s="566">
        <v>8</v>
      </c>
      <c r="G145" s="551">
        <v>3</v>
      </c>
      <c r="H145" s="566">
        <v>11</v>
      </c>
      <c r="I145" s="617">
        <v>147.5</v>
      </c>
    </row>
    <row r="146" spans="1:9" ht="18.95" customHeight="1">
      <c r="A146" s="613"/>
      <c r="B146" s="559" t="s">
        <v>115</v>
      </c>
      <c r="C146" s="560" t="s">
        <v>154</v>
      </c>
      <c r="D146" s="556">
        <v>1</v>
      </c>
      <c r="E146" s="552">
        <v>1</v>
      </c>
      <c r="F146" s="566">
        <v>22</v>
      </c>
      <c r="G146" s="551">
        <v>0</v>
      </c>
      <c r="H146" s="566">
        <v>22</v>
      </c>
      <c r="I146" s="617">
        <v>190</v>
      </c>
    </row>
    <row r="147" spans="1:9" ht="18.95" customHeight="1">
      <c r="A147" s="613"/>
      <c r="B147" s="559">
        <v>37</v>
      </c>
      <c r="C147" s="560" t="s">
        <v>160</v>
      </c>
      <c r="D147" s="556">
        <v>1</v>
      </c>
      <c r="E147" s="552">
        <v>20</v>
      </c>
      <c r="F147" s="566">
        <v>9</v>
      </c>
      <c r="G147" s="551">
        <v>0</v>
      </c>
      <c r="H147" s="566">
        <v>9</v>
      </c>
      <c r="I147" s="617">
        <v>148.5</v>
      </c>
    </row>
    <row r="148" spans="1:9" ht="18.95" customHeight="1">
      <c r="A148" s="613"/>
      <c r="B148" s="559" t="s">
        <v>112</v>
      </c>
      <c r="C148" s="560" t="s">
        <v>157</v>
      </c>
      <c r="D148" s="556">
        <v>1</v>
      </c>
      <c r="E148" s="552">
        <v>1.5</v>
      </c>
      <c r="F148" s="566">
        <v>4</v>
      </c>
      <c r="G148" s="551">
        <v>0</v>
      </c>
      <c r="H148" s="566">
        <v>4</v>
      </c>
      <c r="I148" s="617">
        <v>76.5</v>
      </c>
    </row>
    <row r="149" spans="1:9" ht="18.95" customHeight="1">
      <c r="A149" s="613"/>
      <c r="B149" s="559" t="s">
        <v>73</v>
      </c>
      <c r="C149" s="560" t="s">
        <v>144</v>
      </c>
      <c r="D149" s="556">
        <v>1</v>
      </c>
      <c r="E149" s="552">
        <v>6.5</v>
      </c>
      <c r="F149" s="566">
        <v>4</v>
      </c>
      <c r="G149" s="551">
        <v>0</v>
      </c>
      <c r="H149" s="566">
        <v>4</v>
      </c>
      <c r="I149" s="617">
        <v>441</v>
      </c>
    </row>
    <row r="150" spans="1:9" ht="18.95" customHeight="1">
      <c r="A150" s="800" t="s">
        <v>137</v>
      </c>
      <c r="B150" s="625" t="s">
        <v>51</v>
      </c>
      <c r="C150" s="626" t="s">
        <v>840</v>
      </c>
      <c r="D150" s="627">
        <v>1</v>
      </c>
      <c r="E150" s="628">
        <v>8</v>
      </c>
      <c r="F150" s="629">
        <v>7</v>
      </c>
      <c r="G150" s="630">
        <v>1</v>
      </c>
      <c r="H150" s="629">
        <v>8</v>
      </c>
      <c r="I150" s="630">
        <v>174.5</v>
      </c>
    </row>
    <row r="151" spans="1:9" ht="18.95" customHeight="1">
      <c r="A151" s="799"/>
      <c r="B151" s="618" t="s">
        <v>101</v>
      </c>
      <c r="C151" s="619" t="s">
        <v>140</v>
      </c>
      <c r="D151" s="620">
        <v>1</v>
      </c>
      <c r="E151" s="621">
        <v>31.5</v>
      </c>
      <c r="F151" s="622">
        <v>6</v>
      </c>
      <c r="G151" s="623">
        <v>0</v>
      </c>
      <c r="H151" s="622">
        <v>6</v>
      </c>
      <c r="I151" s="623">
        <v>257</v>
      </c>
    </row>
    <row r="152" spans="1:9" ht="18.95" customHeight="1">
      <c r="A152" s="613" t="s">
        <v>1007</v>
      </c>
      <c r="B152" s="559" t="s">
        <v>85</v>
      </c>
      <c r="C152" s="560" t="s">
        <v>917</v>
      </c>
      <c r="D152" s="556">
        <v>1</v>
      </c>
      <c r="E152" s="552">
        <v>6.5</v>
      </c>
      <c r="F152" s="566">
        <v>6</v>
      </c>
      <c r="G152" s="551">
        <v>0</v>
      </c>
      <c r="H152" s="566">
        <v>6</v>
      </c>
      <c r="I152" s="617">
        <v>194</v>
      </c>
    </row>
    <row r="153" spans="1:9" ht="18.95" customHeight="1">
      <c r="A153" s="613"/>
      <c r="B153" s="559" t="s">
        <v>735</v>
      </c>
      <c r="C153" s="560" t="s">
        <v>736</v>
      </c>
      <c r="D153" s="556">
        <v>1</v>
      </c>
      <c r="E153" s="552">
        <v>2.75</v>
      </c>
      <c r="F153" s="566">
        <v>8</v>
      </c>
      <c r="G153" s="551">
        <v>0</v>
      </c>
      <c r="H153" s="566">
        <v>8</v>
      </c>
      <c r="I153" s="617">
        <v>81.5</v>
      </c>
    </row>
    <row r="154" spans="1:9" ht="18.95" customHeight="1">
      <c r="A154" s="631" t="s">
        <v>1038</v>
      </c>
      <c r="B154" s="632" t="s">
        <v>79</v>
      </c>
      <c r="C154" s="633" t="s">
        <v>910</v>
      </c>
      <c r="D154" s="634">
        <v>1</v>
      </c>
      <c r="E154" s="531">
        <v>19</v>
      </c>
      <c r="F154" s="635">
        <v>2</v>
      </c>
      <c r="G154" s="530">
        <v>3</v>
      </c>
      <c r="H154" s="635">
        <v>5</v>
      </c>
      <c r="I154" s="530">
        <v>195</v>
      </c>
    </row>
    <row r="155" spans="1:9" ht="18.95" customHeight="1">
      <c r="A155" s="613" t="s">
        <v>1039</v>
      </c>
      <c r="B155" s="559" t="s">
        <v>97</v>
      </c>
      <c r="C155" s="560" t="s">
        <v>143</v>
      </c>
      <c r="D155" s="556">
        <v>1</v>
      </c>
      <c r="E155" s="552">
        <v>68</v>
      </c>
      <c r="F155" s="566">
        <v>30</v>
      </c>
      <c r="G155" s="551">
        <v>12</v>
      </c>
      <c r="H155" s="566">
        <v>42</v>
      </c>
      <c r="I155" s="617">
        <v>1161</v>
      </c>
    </row>
    <row r="156" spans="1:9" ht="18.95" customHeight="1">
      <c r="A156" s="613"/>
      <c r="B156" s="559" t="s">
        <v>59</v>
      </c>
      <c r="C156" s="560" t="s">
        <v>1018</v>
      </c>
      <c r="D156" s="556">
        <v>1</v>
      </c>
      <c r="E156" s="552">
        <v>23.835899999999999</v>
      </c>
      <c r="F156" s="566">
        <v>7</v>
      </c>
      <c r="G156" s="551">
        <v>0</v>
      </c>
      <c r="H156" s="566">
        <v>7</v>
      </c>
      <c r="I156" s="617">
        <v>495.87</v>
      </c>
    </row>
    <row r="157" spans="1:9" ht="18.95" customHeight="1">
      <c r="A157" s="631" t="s">
        <v>810</v>
      </c>
      <c r="B157" s="632" t="s">
        <v>51</v>
      </c>
      <c r="C157" s="633" t="s">
        <v>840</v>
      </c>
      <c r="D157" s="634">
        <v>1</v>
      </c>
      <c r="E157" s="531">
        <v>22</v>
      </c>
      <c r="F157" s="635">
        <v>4</v>
      </c>
      <c r="G157" s="530">
        <v>12</v>
      </c>
      <c r="H157" s="635">
        <v>16</v>
      </c>
      <c r="I157" s="530">
        <v>319.5</v>
      </c>
    </row>
    <row r="158" spans="1:9" ht="18.95" customHeight="1">
      <c r="A158" s="613" t="s">
        <v>901</v>
      </c>
      <c r="B158" s="559" t="s">
        <v>85</v>
      </c>
      <c r="C158" s="560" t="s">
        <v>917</v>
      </c>
      <c r="D158" s="556">
        <v>1</v>
      </c>
      <c r="E158" s="552">
        <v>18.8</v>
      </c>
      <c r="F158" s="566">
        <v>5</v>
      </c>
      <c r="G158" s="551">
        <v>0</v>
      </c>
      <c r="H158" s="566">
        <v>5</v>
      </c>
      <c r="I158" s="617">
        <v>105</v>
      </c>
    </row>
    <row r="159" spans="1:9" ht="18.95" customHeight="1">
      <c r="A159" s="613"/>
      <c r="B159" s="559" t="s">
        <v>59</v>
      </c>
      <c r="C159" s="560" t="s">
        <v>1018</v>
      </c>
      <c r="D159" s="556">
        <v>5</v>
      </c>
      <c r="E159" s="552">
        <v>124.12990000000001</v>
      </c>
      <c r="F159" s="566">
        <v>25</v>
      </c>
      <c r="G159" s="551">
        <v>1</v>
      </c>
      <c r="H159" s="566">
        <v>26</v>
      </c>
      <c r="I159" s="617">
        <v>2462.27</v>
      </c>
    </row>
    <row r="160" spans="1:9" ht="18.95" customHeight="1">
      <c r="A160" s="800" t="s">
        <v>86</v>
      </c>
      <c r="B160" s="625" t="s">
        <v>73</v>
      </c>
      <c r="C160" s="626" t="s">
        <v>144</v>
      </c>
      <c r="D160" s="627">
        <v>4</v>
      </c>
      <c r="E160" s="628">
        <v>23.7</v>
      </c>
      <c r="F160" s="629">
        <v>10</v>
      </c>
      <c r="G160" s="630">
        <v>0</v>
      </c>
      <c r="H160" s="629">
        <v>10</v>
      </c>
      <c r="I160" s="630">
        <v>1325</v>
      </c>
    </row>
    <row r="161" spans="1:9" ht="18.95" customHeight="1">
      <c r="A161" s="613"/>
      <c r="B161" s="559" t="s">
        <v>85</v>
      </c>
      <c r="C161" s="614" t="s">
        <v>917</v>
      </c>
      <c r="D161" s="615">
        <v>1</v>
      </c>
      <c r="E161" s="616">
        <v>17</v>
      </c>
      <c r="F161" s="566">
        <v>3</v>
      </c>
      <c r="G161" s="617">
        <v>0</v>
      </c>
      <c r="H161" s="566">
        <v>3</v>
      </c>
      <c r="I161" s="617">
        <v>279.87</v>
      </c>
    </row>
    <row r="162" spans="1:9" ht="18.95" customHeight="1">
      <c r="A162" s="613"/>
      <c r="B162" s="559" t="s">
        <v>735</v>
      </c>
      <c r="C162" s="614" t="s">
        <v>736</v>
      </c>
      <c r="D162" s="615">
        <v>1</v>
      </c>
      <c r="E162" s="616">
        <v>52</v>
      </c>
      <c r="F162" s="566">
        <v>10</v>
      </c>
      <c r="G162" s="617">
        <v>0</v>
      </c>
      <c r="H162" s="566">
        <v>10</v>
      </c>
      <c r="I162" s="617">
        <v>287.5</v>
      </c>
    </row>
    <row r="163" spans="1:9" ht="18.95" customHeight="1">
      <c r="A163" s="799"/>
      <c r="B163" s="618">
        <v>106</v>
      </c>
      <c r="C163" s="619" t="s">
        <v>180</v>
      </c>
      <c r="D163" s="620">
        <v>1</v>
      </c>
      <c r="E163" s="621">
        <v>49</v>
      </c>
      <c r="F163" s="622">
        <v>34</v>
      </c>
      <c r="G163" s="623">
        <v>4</v>
      </c>
      <c r="H163" s="622">
        <v>38</v>
      </c>
      <c r="I163" s="623">
        <v>1955.08</v>
      </c>
    </row>
    <row r="164" spans="1:9" ht="18.95" customHeight="1">
      <c r="A164" s="613" t="s">
        <v>909</v>
      </c>
      <c r="B164" s="559">
        <v>89</v>
      </c>
      <c r="C164" s="560" t="s">
        <v>1035</v>
      </c>
      <c r="D164" s="556">
        <v>1</v>
      </c>
      <c r="E164" s="552">
        <v>59.25</v>
      </c>
      <c r="F164" s="566">
        <v>2</v>
      </c>
      <c r="G164" s="551">
        <v>0</v>
      </c>
      <c r="H164" s="566">
        <v>2</v>
      </c>
      <c r="I164" s="617">
        <v>85</v>
      </c>
    </row>
    <row r="165" spans="1:9" ht="18.95" customHeight="1">
      <c r="A165" s="800" t="s">
        <v>31</v>
      </c>
      <c r="B165" s="625" t="s">
        <v>506</v>
      </c>
      <c r="C165" s="626" t="s">
        <v>826</v>
      </c>
      <c r="D165" s="627">
        <v>1</v>
      </c>
      <c r="E165" s="628">
        <v>20</v>
      </c>
      <c r="F165" s="629">
        <v>2</v>
      </c>
      <c r="G165" s="630">
        <v>1</v>
      </c>
      <c r="H165" s="629">
        <v>3</v>
      </c>
      <c r="I165" s="630">
        <v>118</v>
      </c>
    </row>
    <row r="166" spans="1:9" ht="18.95" customHeight="1">
      <c r="A166" s="613"/>
      <c r="B166" s="559" t="s">
        <v>38</v>
      </c>
      <c r="C166" s="614" t="s">
        <v>178</v>
      </c>
      <c r="D166" s="615">
        <v>2</v>
      </c>
      <c r="E166" s="616">
        <v>21.22</v>
      </c>
      <c r="F166" s="566">
        <v>35</v>
      </c>
      <c r="G166" s="617">
        <v>0</v>
      </c>
      <c r="H166" s="566">
        <v>35</v>
      </c>
      <c r="I166" s="617">
        <v>353.5</v>
      </c>
    </row>
    <row r="167" spans="1:9" ht="18.95" customHeight="1">
      <c r="A167" s="613"/>
      <c r="B167" s="559" t="s">
        <v>81</v>
      </c>
      <c r="C167" s="614" t="s">
        <v>170</v>
      </c>
      <c r="D167" s="615">
        <v>1</v>
      </c>
      <c r="E167" s="616">
        <v>81</v>
      </c>
      <c r="F167" s="566">
        <v>17</v>
      </c>
      <c r="G167" s="617">
        <v>0</v>
      </c>
      <c r="H167" s="566">
        <v>17</v>
      </c>
      <c r="I167" s="617">
        <v>208</v>
      </c>
    </row>
    <row r="168" spans="1:9" ht="18.95" customHeight="1">
      <c r="A168" s="613"/>
      <c r="B168" s="559" t="s">
        <v>49</v>
      </c>
      <c r="C168" s="614" t="s">
        <v>167</v>
      </c>
      <c r="D168" s="615">
        <v>1</v>
      </c>
      <c r="E168" s="616">
        <v>37.5</v>
      </c>
      <c r="F168" s="566">
        <v>17</v>
      </c>
      <c r="G168" s="617">
        <v>1</v>
      </c>
      <c r="H168" s="566">
        <v>18</v>
      </c>
      <c r="I168" s="617">
        <v>1058</v>
      </c>
    </row>
    <row r="169" spans="1:9" ht="18.95" customHeight="1">
      <c r="A169" s="613"/>
      <c r="B169" s="559" t="s">
        <v>100</v>
      </c>
      <c r="C169" s="614" t="s">
        <v>155</v>
      </c>
      <c r="D169" s="615">
        <v>1</v>
      </c>
      <c r="E169" s="616">
        <v>10.66192</v>
      </c>
      <c r="F169" s="566">
        <v>1</v>
      </c>
      <c r="G169" s="617">
        <v>3</v>
      </c>
      <c r="H169" s="566">
        <v>4</v>
      </c>
      <c r="I169" s="617">
        <v>215.33</v>
      </c>
    </row>
    <row r="170" spans="1:9" ht="18.95" customHeight="1">
      <c r="A170" s="613"/>
      <c r="B170" s="559" t="s">
        <v>354</v>
      </c>
      <c r="C170" s="614" t="s">
        <v>911</v>
      </c>
      <c r="D170" s="615">
        <v>1</v>
      </c>
      <c r="E170" s="616">
        <v>45</v>
      </c>
      <c r="F170" s="566">
        <v>35</v>
      </c>
      <c r="G170" s="617">
        <v>45</v>
      </c>
      <c r="H170" s="566">
        <v>80</v>
      </c>
      <c r="I170" s="617">
        <v>378.92</v>
      </c>
    </row>
    <row r="171" spans="1:9" ht="18.95" customHeight="1">
      <c r="A171" s="613"/>
      <c r="B171" s="559" t="s">
        <v>504</v>
      </c>
      <c r="C171" s="614" t="s">
        <v>505</v>
      </c>
      <c r="D171" s="615">
        <v>1</v>
      </c>
      <c r="E171" s="616">
        <v>6.1236899999999999</v>
      </c>
      <c r="F171" s="566">
        <v>7</v>
      </c>
      <c r="G171" s="617">
        <v>4</v>
      </c>
      <c r="H171" s="566">
        <v>11</v>
      </c>
      <c r="I171" s="617">
        <v>81</v>
      </c>
    </row>
    <row r="172" spans="1:9" ht="18.95" customHeight="1">
      <c r="A172" s="613"/>
      <c r="B172" s="559">
        <v>62</v>
      </c>
      <c r="C172" s="614" t="s">
        <v>1040</v>
      </c>
      <c r="D172" s="615">
        <v>1</v>
      </c>
      <c r="E172" s="616">
        <v>39</v>
      </c>
      <c r="F172" s="566">
        <v>58</v>
      </c>
      <c r="G172" s="617">
        <v>40</v>
      </c>
      <c r="H172" s="566">
        <v>98</v>
      </c>
      <c r="I172" s="617">
        <v>479.5</v>
      </c>
    </row>
    <row r="173" spans="1:9" ht="18.95" customHeight="1">
      <c r="A173" s="613"/>
      <c r="B173" s="559">
        <v>105</v>
      </c>
      <c r="C173" s="614" t="s">
        <v>179</v>
      </c>
      <c r="D173" s="615">
        <v>1</v>
      </c>
      <c r="E173" s="616">
        <v>88</v>
      </c>
      <c r="F173" s="566">
        <v>61</v>
      </c>
      <c r="G173" s="617">
        <v>40</v>
      </c>
      <c r="H173" s="566">
        <v>101</v>
      </c>
      <c r="I173" s="617">
        <v>275</v>
      </c>
    </row>
    <row r="174" spans="1:9" ht="18.95" customHeight="1">
      <c r="A174" s="613"/>
      <c r="B174" s="559" t="s">
        <v>87</v>
      </c>
      <c r="C174" s="614" t="s">
        <v>168</v>
      </c>
      <c r="D174" s="615">
        <v>1</v>
      </c>
      <c r="E174" s="616">
        <v>7</v>
      </c>
      <c r="F174" s="566">
        <v>10</v>
      </c>
      <c r="G174" s="617">
        <v>0</v>
      </c>
      <c r="H174" s="566">
        <v>10</v>
      </c>
      <c r="I174" s="617">
        <v>102.52</v>
      </c>
    </row>
    <row r="175" spans="1:9" ht="18.95" customHeight="1">
      <c r="A175" s="613"/>
      <c r="B175" s="559" t="s">
        <v>44</v>
      </c>
      <c r="C175" s="614" t="s">
        <v>166</v>
      </c>
      <c r="D175" s="615">
        <v>3</v>
      </c>
      <c r="E175" s="616">
        <v>15.66192</v>
      </c>
      <c r="F175" s="566">
        <v>19</v>
      </c>
      <c r="G175" s="617">
        <v>18</v>
      </c>
      <c r="H175" s="566">
        <v>37</v>
      </c>
      <c r="I175" s="617">
        <v>777.47</v>
      </c>
    </row>
    <row r="176" spans="1:9" ht="18.95" customHeight="1">
      <c r="A176" s="613"/>
      <c r="B176" s="559" t="s">
        <v>60</v>
      </c>
      <c r="C176" s="614" t="s">
        <v>1041</v>
      </c>
      <c r="D176" s="615">
        <v>2</v>
      </c>
      <c r="E176" s="616">
        <v>27.3</v>
      </c>
      <c r="F176" s="566">
        <v>23</v>
      </c>
      <c r="G176" s="617">
        <v>167</v>
      </c>
      <c r="H176" s="566">
        <v>190</v>
      </c>
      <c r="I176" s="617">
        <v>227</v>
      </c>
    </row>
    <row r="177" spans="1:9" ht="18.95" customHeight="1">
      <c r="A177" s="613"/>
      <c r="B177" s="559" t="s">
        <v>592</v>
      </c>
      <c r="C177" s="614" t="s">
        <v>593</v>
      </c>
      <c r="D177" s="615">
        <v>1</v>
      </c>
      <c r="E177" s="616">
        <v>25</v>
      </c>
      <c r="F177" s="566">
        <v>20</v>
      </c>
      <c r="G177" s="617">
        <v>0</v>
      </c>
      <c r="H177" s="566">
        <v>20</v>
      </c>
      <c r="I177" s="617">
        <v>331.09</v>
      </c>
    </row>
    <row r="178" spans="1:9" ht="18.95" customHeight="1">
      <c r="A178" s="613"/>
      <c r="B178" s="559">
        <v>106</v>
      </c>
      <c r="C178" s="614" t="s">
        <v>180</v>
      </c>
      <c r="D178" s="615">
        <v>1</v>
      </c>
      <c r="E178" s="616">
        <v>90</v>
      </c>
      <c r="F178" s="566">
        <v>15</v>
      </c>
      <c r="G178" s="617">
        <v>3</v>
      </c>
      <c r="H178" s="566">
        <v>18</v>
      </c>
      <c r="I178" s="617">
        <v>407.5</v>
      </c>
    </row>
    <row r="179" spans="1:9" ht="18.95" customHeight="1">
      <c r="A179" s="613"/>
      <c r="B179" s="559" t="s">
        <v>93</v>
      </c>
      <c r="C179" s="614" t="s">
        <v>176</v>
      </c>
      <c r="D179" s="615">
        <v>2</v>
      </c>
      <c r="E179" s="616">
        <v>86.484111999999996</v>
      </c>
      <c r="F179" s="566">
        <v>242</v>
      </c>
      <c r="G179" s="617">
        <v>126</v>
      </c>
      <c r="H179" s="566">
        <v>368</v>
      </c>
      <c r="I179" s="617">
        <v>5709.5</v>
      </c>
    </row>
    <row r="180" spans="1:9" ht="18.95" customHeight="1">
      <c r="A180" s="613"/>
      <c r="B180" s="559" t="s">
        <v>36</v>
      </c>
      <c r="C180" s="614" t="s">
        <v>1042</v>
      </c>
      <c r="D180" s="615">
        <v>1</v>
      </c>
      <c r="E180" s="616">
        <v>28</v>
      </c>
      <c r="F180" s="566">
        <v>48</v>
      </c>
      <c r="G180" s="617">
        <v>12</v>
      </c>
      <c r="H180" s="566">
        <v>60</v>
      </c>
      <c r="I180" s="617">
        <v>122.3</v>
      </c>
    </row>
    <row r="181" spans="1:9" ht="18.95" customHeight="1">
      <c r="A181" s="613"/>
      <c r="B181" s="559" t="s">
        <v>682</v>
      </c>
      <c r="C181" s="614" t="s">
        <v>683</v>
      </c>
      <c r="D181" s="615">
        <v>1</v>
      </c>
      <c r="E181" s="616">
        <v>64.499999000000003</v>
      </c>
      <c r="F181" s="566">
        <v>13</v>
      </c>
      <c r="G181" s="617">
        <v>30</v>
      </c>
      <c r="H181" s="566">
        <v>43</v>
      </c>
      <c r="I181" s="617">
        <v>441.03</v>
      </c>
    </row>
    <row r="182" spans="1:9" ht="18.95" customHeight="1">
      <c r="A182" s="613"/>
      <c r="B182" s="559" t="s">
        <v>632</v>
      </c>
      <c r="C182" s="614" t="s">
        <v>1027</v>
      </c>
      <c r="D182" s="615">
        <v>1</v>
      </c>
      <c r="E182" s="616">
        <v>18.314302000000001</v>
      </c>
      <c r="F182" s="566">
        <v>6</v>
      </c>
      <c r="G182" s="617">
        <v>1</v>
      </c>
      <c r="H182" s="566">
        <v>7</v>
      </c>
      <c r="I182" s="617">
        <v>355</v>
      </c>
    </row>
    <row r="183" spans="1:9" ht="18.95" customHeight="1">
      <c r="A183" s="613"/>
      <c r="B183" s="559">
        <v>14</v>
      </c>
      <c r="C183" s="614" t="s">
        <v>912</v>
      </c>
      <c r="D183" s="615">
        <v>1</v>
      </c>
      <c r="E183" s="616">
        <v>93</v>
      </c>
      <c r="F183" s="566">
        <v>8</v>
      </c>
      <c r="G183" s="617">
        <v>2</v>
      </c>
      <c r="H183" s="566">
        <v>10</v>
      </c>
      <c r="I183" s="617">
        <v>3166</v>
      </c>
    </row>
    <row r="184" spans="1:9" ht="18.95" customHeight="1">
      <c r="A184" s="613"/>
      <c r="B184" s="559">
        <v>71</v>
      </c>
      <c r="C184" s="614" t="s">
        <v>921</v>
      </c>
      <c r="D184" s="615">
        <v>1</v>
      </c>
      <c r="E184" s="616">
        <v>105</v>
      </c>
      <c r="F184" s="566">
        <v>26</v>
      </c>
      <c r="G184" s="617">
        <v>30</v>
      </c>
      <c r="H184" s="566">
        <v>56</v>
      </c>
      <c r="I184" s="617">
        <v>301</v>
      </c>
    </row>
    <row r="185" spans="1:9" ht="18.95" customHeight="1">
      <c r="A185" s="613"/>
      <c r="B185" s="559">
        <v>39</v>
      </c>
      <c r="C185" s="614" t="s">
        <v>915</v>
      </c>
      <c r="D185" s="615">
        <v>2</v>
      </c>
      <c r="E185" s="616">
        <v>19.2</v>
      </c>
      <c r="F185" s="566">
        <v>10</v>
      </c>
      <c r="G185" s="617">
        <v>6</v>
      </c>
      <c r="H185" s="566">
        <v>16</v>
      </c>
      <c r="I185" s="617">
        <v>260.49</v>
      </c>
    </row>
    <row r="186" spans="1:9" ht="18.95" customHeight="1">
      <c r="A186" s="613"/>
      <c r="B186" s="559" t="s">
        <v>68</v>
      </c>
      <c r="C186" s="614" t="s">
        <v>175</v>
      </c>
      <c r="D186" s="615">
        <v>2</v>
      </c>
      <c r="E186" s="616">
        <v>114</v>
      </c>
      <c r="F186" s="566">
        <v>49</v>
      </c>
      <c r="G186" s="617">
        <v>30</v>
      </c>
      <c r="H186" s="566">
        <v>79</v>
      </c>
      <c r="I186" s="617">
        <v>364.89</v>
      </c>
    </row>
    <row r="187" spans="1:9" ht="18.95" customHeight="1">
      <c r="A187" s="613"/>
      <c r="B187" s="559" t="s">
        <v>519</v>
      </c>
      <c r="C187" s="614" t="s">
        <v>1043</v>
      </c>
      <c r="D187" s="615">
        <v>1</v>
      </c>
      <c r="E187" s="616">
        <v>35.637590000000003</v>
      </c>
      <c r="F187" s="566">
        <v>5</v>
      </c>
      <c r="G187" s="617">
        <v>0</v>
      </c>
      <c r="H187" s="566">
        <v>5</v>
      </c>
      <c r="I187" s="617">
        <v>425</v>
      </c>
    </row>
    <row r="188" spans="1:9" ht="18.95" customHeight="1">
      <c r="A188" s="613"/>
      <c r="B188" s="559" t="s">
        <v>401</v>
      </c>
      <c r="C188" s="614" t="s">
        <v>1044</v>
      </c>
      <c r="D188" s="615">
        <v>1</v>
      </c>
      <c r="E188" s="616">
        <v>31.5</v>
      </c>
      <c r="F188" s="566">
        <v>6</v>
      </c>
      <c r="G188" s="617">
        <v>6</v>
      </c>
      <c r="H188" s="566">
        <v>12</v>
      </c>
      <c r="I188" s="617">
        <v>95.9</v>
      </c>
    </row>
    <row r="189" spans="1:9" ht="18.95" customHeight="1">
      <c r="A189" s="613"/>
      <c r="B189" s="559" t="s">
        <v>98</v>
      </c>
      <c r="C189" s="614" t="s">
        <v>146</v>
      </c>
      <c r="D189" s="615">
        <v>1</v>
      </c>
      <c r="E189" s="616">
        <v>6.4</v>
      </c>
      <c r="F189" s="566">
        <v>50</v>
      </c>
      <c r="G189" s="617">
        <v>30</v>
      </c>
      <c r="H189" s="566">
        <v>80</v>
      </c>
      <c r="I189" s="617">
        <v>593.4</v>
      </c>
    </row>
    <row r="190" spans="1:9" ht="18.95" customHeight="1">
      <c r="A190" s="613"/>
      <c r="B190" s="559" t="s">
        <v>356</v>
      </c>
      <c r="C190" s="614" t="s">
        <v>357</v>
      </c>
      <c r="D190" s="615">
        <v>1</v>
      </c>
      <c r="E190" s="616">
        <v>11</v>
      </c>
      <c r="F190" s="566">
        <v>5</v>
      </c>
      <c r="G190" s="617">
        <v>3</v>
      </c>
      <c r="H190" s="566">
        <v>8</v>
      </c>
      <c r="I190" s="617">
        <v>324.26</v>
      </c>
    </row>
    <row r="191" spans="1:9" ht="18.95" customHeight="1">
      <c r="A191" s="613"/>
      <c r="B191" s="559" t="s">
        <v>718</v>
      </c>
      <c r="C191" s="614" t="s">
        <v>719</v>
      </c>
      <c r="D191" s="615">
        <v>2</v>
      </c>
      <c r="E191" s="616">
        <v>48</v>
      </c>
      <c r="F191" s="566">
        <v>10</v>
      </c>
      <c r="G191" s="617">
        <v>7</v>
      </c>
      <c r="H191" s="566">
        <v>17</v>
      </c>
      <c r="I191" s="617">
        <v>290.2</v>
      </c>
    </row>
    <row r="192" spans="1:9" ht="18.95" customHeight="1">
      <c r="A192" s="613"/>
      <c r="B192" s="559" t="s">
        <v>139</v>
      </c>
      <c r="C192" s="614" t="s">
        <v>173</v>
      </c>
      <c r="D192" s="615">
        <v>1</v>
      </c>
      <c r="E192" s="616">
        <v>31.84676</v>
      </c>
      <c r="F192" s="566">
        <v>22</v>
      </c>
      <c r="G192" s="617">
        <v>12</v>
      </c>
      <c r="H192" s="566">
        <v>34</v>
      </c>
      <c r="I192" s="617">
        <v>237</v>
      </c>
    </row>
    <row r="193" spans="1:9" ht="18.95" customHeight="1">
      <c r="A193" s="613"/>
      <c r="B193" s="559" t="s">
        <v>372</v>
      </c>
      <c r="C193" s="614" t="s">
        <v>373</v>
      </c>
      <c r="D193" s="615">
        <v>1</v>
      </c>
      <c r="E193" s="616">
        <v>8.6100480000000008</v>
      </c>
      <c r="F193" s="566">
        <v>10</v>
      </c>
      <c r="G193" s="617">
        <v>4</v>
      </c>
      <c r="H193" s="566">
        <v>14</v>
      </c>
      <c r="I193" s="617">
        <v>78.19</v>
      </c>
    </row>
    <row r="194" spans="1:9" ht="18.95" customHeight="1">
      <c r="A194" s="613"/>
      <c r="B194" s="559" t="s">
        <v>95</v>
      </c>
      <c r="C194" s="614" t="s">
        <v>922</v>
      </c>
      <c r="D194" s="615">
        <v>2</v>
      </c>
      <c r="E194" s="616">
        <v>34.5</v>
      </c>
      <c r="F194" s="566">
        <v>21</v>
      </c>
      <c r="G194" s="617">
        <v>8</v>
      </c>
      <c r="H194" s="566">
        <v>29</v>
      </c>
      <c r="I194" s="617">
        <v>524.36</v>
      </c>
    </row>
    <row r="195" spans="1:9" ht="18.95" customHeight="1">
      <c r="A195" s="799"/>
      <c r="B195" s="618" t="s">
        <v>32</v>
      </c>
      <c r="C195" s="619" t="s">
        <v>842</v>
      </c>
      <c r="D195" s="620">
        <v>2</v>
      </c>
      <c r="E195" s="621">
        <v>107</v>
      </c>
      <c r="F195" s="622">
        <v>24</v>
      </c>
      <c r="G195" s="623">
        <v>12</v>
      </c>
      <c r="H195" s="622">
        <v>36</v>
      </c>
      <c r="I195" s="623">
        <v>689.82</v>
      </c>
    </row>
    <row r="196" spans="1:9" ht="18.95" customHeight="1">
      <c r="A196" s="613" t="s">
        <v>67</v>
      </c>
      <c r="B196" s="559" t="s">
        <v>93</v>
      </c>
      <c r="C196" s="560" t="s">
        <v>176</v>
      </c>
      <c r="D196" s="556">
        <v>4</v>
      </c>
      <c r="E196" s="552">
        <v>68.5</v>
      </c>
      <c r="F196" s="566">
        <v>51</v>
      </c>
      <c r="G196" s="551">
        <v>34</v>
      </c>
      <c r="H196" s="566">
        <v>85</v>
      </c>
      <c r="I196" s="617">
        <v>724.5</v>
      </c>
    </row>
    <row r="197" spans="1:9" ht="18.95" customHeight="1">
      <c r="A197" s="613"/>
      <c r="B197" s="559">
        <v>59</v>
      </c>
      <c r="C197" s="560" t="s">
        <v>1045</v>
      </c>
      <c r="D197" s="556">
        <v>4</v>
      </c>
      <c r="E197" s="552">
        <v>128</v>
      </c>
      <c r="F197" s="566">
        <v>37</v>
      </c>
      <c r="G197" s="551">
        <v>14</v>
      </c>
      <c r="H197" s="566">
        <v>51</v>
      </c>
      <c r="I197" s="617">
        <v>1166.5</v>
      </c>
    </row>
    <row r="198" spans="1:9" ht="18.95" customHeight="1">
      <c r="A198" s="613"/>
      <c r="B198" s="559" t="s">
        <v>525</v>
      </c>
      <c r="C198" s="561" t="s">
        <v>916</v>
      </c>
      <c r="D198" s="556">
        <v>1</v>
      </c>
      <c r="E198" s="552">
        <v>10</v>
      </c>
      <c r="F198" s="566">
        <v>10</v>
      </c>
      <c r="G198" s="551">
        <v>13</v>
      </c>
      <c r="H198" s="566">
        <v>23</v>
      </c>
      <c r="I198" s="617">
        <v>477.5</v>
      </c>
    </row>
    <row r="199" spans="1:9" ht="18.95" customHeight="1">
      <c r="A199" s="613"/>
      <c r="B199" s="559" t="s">
        <v>741</v>
      </c>
      <c r="C199" s="561" t="s">
        <v>1046</v>
      </c>
      <c r="D199" s="556">
        <v>1</v>
      </c>
      <c r="E199" s="552">
        <v>6.3</v>
      </c>
      <c r="F199" s="566">
        <v>6</v>
      </c>
      <c r="G199" s="551">
        <v>0</v>
      </c>
      <c r="H199" s="566">
        <v>6</v>
      </c>
      <c r="I199" s="617">
        <v>185</v>
      </c>
    </row>
    <row r="200" spans="1:9" ht="18.95" customHeight="1">
      <c r="A200" s="613"/>
      <c r="B200" s="559" t="s">
        <v>479</v>
      </c>
      <c r="C200" s="560" t="s">
        <v>1047</v>
      </c>
      <c r="D200" s="556">
        <v>1</v>
      </c>
      <c r="E200" s="552">
        <v>10</v>
      </c>
      <c r="F200" s="566">
        <v>12</v>
      </c>
      <c r="G200" s="551">
        <v>5</v>
      </c>
      <c r="H200" s="566">
        <v>17</v>
      </c>
      <c r="I200" s="617">
        <v>112.37</v>
      </c>
    </row>
    <row r="201" spans="1:9" ht="18.95" customHeight="1">
      <c r="A201" s="613"/>
      <c r="B201" s="559" t="s">
        <v>44</v>
      </c>
      <c r="C201" s="560" t="s">
        <v>166</v>
      </c>
      <c r="D201" s="556">
        <v>5</v>
      </c>
      <c r="E201" s="552">
        <v>409.32191699999998</v>
      </c>
      <c r="F201" s="566">
        <v>123</v>
      </c>
      <c r="G201" s="551">
        <v>97</v>
      </c>
      <c r="H201" s="566">
        <v>220</v>
      </c>
      <c r="I201" s="617">
        <v>2735.65</v>
      </c>
    </row>
    <row r="202" spans="1:9" ht="18.95" customHeight="1">
      <c r="A202" s="613"/>
      <c r="B202" s="559" t="s">
        <v>49</v>
      </c>
      <c r="C202" s="560" t="s">
        <v>167</v>
      </c>
      <c r="D202" s="556">
        <v>1</v>
      </c>
      <c r="E202" s="552">
        <v>55</v>
      </c>
      <c r="F202" s="566">
        <v>19</v>
      </c>
      <c r="G202" s="551">
        <v>6</v>
      </c>
      <c r="H202" s="566">
        <v>25</v>
      </c>
      <c r="I202" s="617">
        <v>490</v>
      </c>
    </row>
    <row r="203" spans="1:9" ht="21.95" customHeight="1">
      <c r="A203" s="613"/>
      <c r="B203" s="559" t="s">
        <v>38</v>
      </c>
      <c r="C203" s="560" t="s">
        <v>178</v>
      </c>
      <c r="D203" s="556">
        <v>1</v>
      </c>
      <c r="E203" s="552">
        <v>106.10143600000001</v>
      </c>
      <c r="F203" s="566">
        <v>13</v>
      </c>
      <c r="G203" s="551">
        <v>0</v>
      </c>
      <c r="H203" s="566">
        <v>13</v>
      </c>
      <c r="I203" s="617">
        <v>99</v>
      </c>
    </row>
    <row r="204" spans="1:9" ht="21.95" customHeight="1">
      <c r="A204" s="613"/>
      <c r="B204" s="559">
        <v>37</v>
      </c>
      <c r="C204" s="560" t="s">
        <v>160</v>
      </c>
      <c r="D204" s="556">
        <v>1</v>
      </c>
      <c r="E204" s="552">
        <v>65</v>
      </c>
      <c r="F204" s="566">
        <v>41</v>
      </c>
      <c r="G204" s="551">
        <v>8</v>
      </c>
      <c r="H204" s="566">
        <v>49</v>
      </c>
      <c r="I204" s="617">
        <v>422</v>
      </c>
    </row>
    <row r="205" spans="1:9" ht="21.95" customHeight="1">
      <c r="A205" s="613"/>
      <c r="B205" s="559" t="s">
        <v>112</v>
      </c>
      <c r="C205" s="560" t="s">
        <v>157</v>
      </c>
      <c r="D205" s="556">
        <v>1</v>
      </c>
      <c r="E205" s="552">
        <v>2</v>
      </c>
      <c r="F205" s="566">
        <v>10</v>
      </c>
      <c r="G205" s="551">
        <v>5</v>
      </c>
      <c r="H205" s="566">
        <v>15</v>
      </c>
      <c r="I205" s="617">
        <v>199</v>
      </c>
    </row>
    <row r="206" spans="1:9" ht="21.95" customHeight="1">
      <c r="A206" s="613"/>
      <c r="B206" s="559" t="s">
        <v>519</v>
      </c>
      <c r="C206" s="560" t="s">
        <v>1043</v>
      </c>
      <c r="D206" s="556">
        <v>1</v>
      </c>
      <c r="E206" s="552">
        <v>50</v>
      </c>
      <c r="F206" s="566">
        <v>11</v>
      </c>
      <c r="G206" s="551">
        <v>4</v>
      </c>
      <c r="H206" s="566">
        <v>15</v>
      </c>
      <c r="I206" s="617">
        <v>490</v>
      </c>
    </row>
    <row r="207" spans="1:9" ht="21.95" customHeight="1">
      <c r="A207" s="613"/>
      <c r="B207" s="559">
        <v>39</v>
      </c>
      <c r="C207" s="560" t="s">
        <v>915</v>
      </c>
      <c r="D207" s="556">
        <v>3</v>
      </c>
      <c r="E207" s="552">
        <v>375</v>
      </c>
      <c r="F207" s="566">
        <v>67</v>
      </c>
      <c r="G207" s="551">
        <v>37</v>
      </c>
      <c r="H207" s="566">
        <v>104</v>
      </c>
      <c r="I207" s="617">
        <v>16037.07</v>
      </c>
    </row>
    <row r="208" spans="1:9" ht="21.95" customHeight="1">
      <c r="A208" s="613"/>
      <c r="B208" s="559" t="s">
        <v>135</v>
      </c>
      <c r="C208" s="560" t="s">
        <v>918</v>
      </c>
      <c r="D208" s="556">
        <v>1</v>
      </c>
      <c r="E208" s="552">
        <v>10</v>
      </c>
      <c r="F208" s="566">
        <v>5</v>
      </c>
      <c r="G208" s="551">
        <v>0</v>
      </c>
      <c r="H208" s="566">
        <v>5</v>
      </c>
      <c r="I208" s="617">
        <v>117</v>
      </c>
    </row>
    <row r="209" spans="1:9" ht="21.95" customHeight="1">
      <c r="A209" s="613"/>
      <c r="B209" s="559" t="s">
        <v>68</v>
      </c>
      <c r="C209" s="560" t="s">
        <v>175</v>
      </c>
      <c r="D209" s="556">
        <v>1</v>
      </c>
      <c r="E209" s="552">
        <v>50</v>
      </c>
      <c r="F209" s="566">
        <v>15</v>
      </c>
      <c r="G209" s="551">
        <v>13</v>
      </c>
      <c r="H209" s="566">
        <v>28</v>
      </c>
      <c r="I209" s="617">
        <v>375.8</v>
      </c>
    </row>
    <row r="210" spans="1:9" ht="21.95" customHeight="1">
      <c r="A210" s="613"/>
      <c r="B210" s="559">
        <v>68</v>
      </c>
      <c r="C210" s="560" t="s">
        <v>920</v>
      </c>
      <c r="D210" s="556">
        <v>1</v>
      </c>
      <c r="E210" s="552">
        <v>10</v>
      </c>
      <c r="F210" s="566">
        <v>15</v>
      </c>
      <c r="G210" s="551">
        <v>0</v>
      </c>
      <c r="H210" s="566">
        <v>15</v>
      </c>
      <c r="I210" s="617">
        <v>95</v>
      </c>
    </row>
    <row r="211" spans="1:9" ht="21.95" customHeight="1">
      <c r="A211" s="613"/>
      <c r="B211" s="559" t="s">
        <v>623</v>
      </c>
      <c r="C211" s="560" t="s">
        <v>1048</v>
      </c>
      <c r="D211" s="556">
        <v>1</v>
      </c>
      <c r="E211" s="552">
        <v>21.42</v>
      </c>
      <c r="F211" s="566">
        <v>8</v>
      </c>
      <c r="G211" s="551">
        <v>3</v>
      </c>
      <c r="H211" s="566">
        <v>11</v>
      </c>
      <c r="I211" s="617">
        <v>212.92</v>
      </c>
    </row>
    <row r="212" spans="1:9" ht="21.95" customHeight="1">
      <c r="A212" s="613"/>
      <c r="B212" s="559" t="s">
        <v>85</v>
      </c>
      <c r="C212" s="560" t="s">
        <v>917</v>
      </c>
      <c r="D212" s="556">
        <v>3</v>
      </c>
      <c r="E212" s="552">
        <v>57</v>
      </c>
      <c r="F212" s="566">
        <v>35</v>
      </c>
      <c r="G212" s="551">
        <v>10</v>
      </c>
      <c r="H212" s="566">
        <v>45</v>
      </c>
      <c r="I212" s="617">
        <v>633</v>
      </c>
    </row>
    <row r="213" spans="1:9" ht="21.95" customHeight="1">
      <c r="A213" s="613"/>
      <c r="B213" s="559" t="s">
        <v>682</v>
      </c>
      <c r="C213" s="560" t="s">
        <v>683</v>
      </c>
      <c r="D213" s="556">
        <v>2</v>
      </c>
      <c r="E213" s="552">
        <v>20</v>
      </c>
      <c r="F213" s="566">
        <v>20</v>
      </c>
      <c r="G213" s="551">
        <v>26</v>
      </c>
      <c r="H213" s="566">
        <v>46</v>
      </c>
      <c r="I213" s="617">
        <v>883</v>
      </c>
    </row>
    <row r="214" spans="1:9" ht="21.95" customHeight="1">
      <c r="A214" s="613"/>
      <c r="B214" s="559" t="s">
        <v>55</v>
      </c>
      <c r="C214" s="560" t="s">
        <v>165</v>
      </c>
      <c r="D214" s="556">
        <v>3</v>
      </c>
      <c r="E214" s="552">
        <v>27</v>
      </c>
      <c r="F214" s="566">
        <v>42</v>
      </c>
      <c r="G214" s="551">
        <v>28</v>
      </c>
      <c r="H214" s="566">
        <v>70</v>
      </c>
      <c r="I214" s="617">
        <v>1399.19</v>
      </c>
    </row>
    <row r="215" spans="1:9" ht="21.95" customHeight="1">
      <c r="A215" s="613"/>
      <c r="B215" s="559" t="s">
        <v>735</v>
      </c>
      <c r="C215" s="560" t="s">
        <v>736</v>
      </c>
      <c r="D215" s="556">
        <v>1</v>
      </c>
      <c r="E215" s="552">
        <v>19</v>
      </c>
      <c r="F215" s="566">
        <v>3</v>
      </c>
      <c r="G215" s="551">
        <v>1</v>
      </c>
      <c r="H215" s="566">
        <v>4</v>
      </c>
      <c r="I215" s="617">
        <v>356.5</v>
      </c>
    </row>
    <row r="216" spans="1:9" ht="21.95" customHeight="1">
      <c r="A216" s="613"/>
      <c r="B216" s="559" t="s">
        <v>102</v>
      </c>
      <c r="C216" s="560" t="s">
        <v>1030</v>
      </c>
      <c r="D216" s="556">
        <v>1</v>
      </c>
      <c r="E216" s="552">
        <v>19.5</v>
      </c>
      <c r="F216" s="566">
        <v>23</v>
      </c>
      <c r="G216" s="551">
        <v>28</v>
      </c>
      <c r="H216" s="566">
        <v>51</v>
      </c>
      <c r="I216" s="617">
        <v>3037.2</v>
      </c>
    </row>
    <row r="217" spans="1:9" ht="21.95" customHeight="1">
      <c r="A217" s="613"/>
      <c r="B217" s="559" t="s">
        <v>34</v>
      </c>
      <c r="C217" s="560" t="s">
        <v>147</v>
      </c>
      <c r="D217" s="556">
        <v>3</v>
      </c>
      <c r="E217" s="552">
        <v>80.5</v>
      </c>
      <c r="F217" s="566">
        <v>64</v>
      </c>
      <c r="G217" s="551">
        <v>62</v>
      </c>
      <c r="H217" s="566">
        <v>126</v>
      </c>
      <c r="I217" s="617">
        <v>1467.98</v>
      </c>
    </row>
    <row r="218" spans="1:9" ht="21.95" customHeight="1">
      <c r="A218" s="613"/>
      <c r="B218" s="559" t="s">
        <v>117</v>
      </c>
      <c r="C218" s="561" t="s">
        <v>153</v>
      </c>
      <c r="D218" s="556">
        <v>1</v>
      </c>
      <c r="E218" s="552">
        <v>14</v>
      </c>
      <c r="F218" s="566">
        <v>15</v>
      </c>
      <c r="G218" s="551">
        <v>10</v>
      </c>
      <c r="H218" s="566">
        <v>25</v>
      </c>
      <c r="I218" s="617">
        <v>90.5</v>
      </c>
    </row>
    <row r="219" spans="1:9" ht="21.95" customHeight="1">
      <c r="A219" s="613"/>
      <c r="B219" s="559" t="s">
        <v>36</v>
      </c>
      <c r="C219" s="561" t="s">
        <v>1042</v>
      </c>
      <c r="D219" s="556">
        <v>1</v>
      </c>
      <c r="E219" s="552">
        <v>35</v>
      </c>
      <c r="F219" s="566">
        <v>25</v>
      </c>
      <c r="G219" s="551">
        <v>10</v>
      </c>
      <c r="H219" s="566">
        <v>35</v>
      </c>
      <c r="I219" s="617">
        <v>410</v>
      </c>
    </row>
    <row r="220" spans="1:9" ht="21.95" customHeight="1">
      <c r="A220" s="613"/>
      <c r="B220" s="559" t="s">
        <v>81</v>
      </c>
      <c r="C220" s="561" t="s">
        <v>170</v>
      </c>
      <c r="D220" s="556">
        <v>3</v>
      </c>
      <c r="E220" s="552">
        <v>133</v>
      </c>
      <c r="F220" s="566">
        <v>66</v>
      </c>
      <c r="G220" s="551">
        <v>12</v>
      </c>
      <c r="H220" s="566">
        <v>78</v>
      </c>
      <c r="I220" s="617">
        <v>892.23</v>
      </c>
    </row>
    <row r="221" spans="1:9" ht="21.95" customHeight="1">
      <c r="A221" s="613"/>
      <c r="B221" s="559" t="s">
        <v>32</v>
      </c>
      <c r="C221" s="561" t="s">
        <v>842</v>
      </c>
      <c r="D221" s="556">
        <v>2</v>
      </c>
      <c r="E221" s="552">
        <v>74</v>
      </c>
      <c r="F221" s="566">
        <v>40</v>
      </c>
      <c r="G221" s="551">
        <v>28</v>
      </c>
      <c r="H221" s="566">
        <v>68</v>
      </c>
      <c r="I221" s="617">
        <v>984</v>
      </c>
    </row>
    <row r="222" spans="1:9" ht="21.95" customHeight="1">
      <c r="A222" s="613"/>
      <c r="B222" s="559" t="s">
        <v>40</v>
      </c>
      <c r="C222" s="560" t="s">
        <v>174</v>
      </c>
      <c r="D222" s="556">
        <v>1</v>
      </c>
      <c r="E222" s="552">
        <v>13.8</v>
      </c>
      <c r="F222" s="566">
        <v>20</v>
      </c>
      <c r="G222" s="551">
        <v>0</v>
      </c>
      <c r="H222" s="566">
        <v>20</v>
      </c>
      <c r="I222" s="617">
        <v>273.5</v>
      </c>
    </row>
    <row r="223" spans="1:9" ht="21.95" customHeight="1">
      <c r="A223" s="613"/>
      <c r="B223" s="559" t="s">
        <v>111</v>
      </c>
      <c r="C223" s="560" t="s">
        <v>1049</v>
      </c>
      <c r="D223" s="556">
        <v>1</v>
      </c>
      <c r="E223" s="552">
        <v>260</v>
      </c>
      <c r="F223" s="566">
        <v>80</v>
      </c>
      <c r="G223" s="551">
        <v>70</v>
      </c>
      <c r="H223" s="566">
        <v>150</v>
      </c>
      <c r="I223" s="617">
        <v>18514.900000000001</v>
      </c>
    </row>
    <row r="224" spans="1:9" ht="21.95" customHeight="1">
      <c r="A224" s="613"/>
      <c r="B224" s="559" t="s">
        <v>101</v>
      </c>
      <c r="C224" s="561" t="s">
        <v>140</v>
      </c>
      <c r="D224" s="556">
        <v>1</v>
      </c>
      <c r="E224" s="552">
        <v>47</v>
      </c>
      <c r="F224" s="566">
        <v>8</v>
      </c>
      <c r="G224" s="551">
        <v>4</v>
      </c>
      <c r="H224" s="566">
        <v>12</v>
      </c>
      <c r="I224" s="617">
        <v>77</v>
      </c>
    </row>
    <row r="225" spans="1:9" ht="21.95" customHeight="1">
      <c r="A225" s="613"/>
      <c r="B225" s="559">
        <v>106</v>
      </c>
      <c r="C225" s="561" t="s">
        <v>180</v>
      </c>
      <c r="D225" s="556">
        <v>1</v>
      </c>
      <c r="E225" s="552">
        <v>20</v>
      </c>
      <c r="F225" s="566">
        <v>16</v>
      </c>
      <c r="G225" s="551">
        <v>4</v>
      </c>
      <c r="H225" s="566">
        <v>20</v>
      </c>
      <c r="I225" s="617">
        <v>220</v>
      </c>
    </row>
    <row r="226" spans="1:9" ht="21.95" customHeight="1">
      <c r="A226" s="613"/>
      <c r="B226" s="559">
        <v>92</v>
      </c>
      <c r="C226" s="561" t="s">
        <v>177</v>
      </c>
      <c r="D226" s="556">
        <v>1</v>
      </c>
      <c r="E226" s="552">
        <v>150</v>
      </c>
      <c r="F226" s="566">
        <v>38</v>
      </c>
      <c r="G226" s="551">
        <v>11</v>
      </c>
      <c r="H226" s="566">
        <v>49</v>
      </c>
      <c r="I226" s="617">
        <v>1771</v>
      </c>
    </row>
    <row r="227" spans="1:9" ht="21.95" customHeight="1">
      <c r="A227" s="613"/>
      <c r="B227" s="559" t="s">
        <v>584</v>
      </c>
      <c r="C227" s="561" t="s">
        <v>585</v>
      </c>
      <c r="D227" s="556">
        <v>1</v>
      </c>
      <c r="E227" s="552">
        <v>13</v>
      </c>
      <c r="F227" s="566">
        <v>6</v>
      </c>
      <c r="G227" s="551">
        <v>2</v>
      </c>
      <c r="H227" s="566">
        <v>8</v>
      </c>
      <c r="I227" s="617">
        <v>485</v>
      </c>
    </row>
    <row r="228" spans="1:9" ht="21.95" customHeight="1">
      <c r="A228" s="631" t="s">
        <v>1050</v>
      </c>
      <c r="B228" s="632" t="s">
        <v>98</v>
      </c>
      <c r="C228" s="633" t="s">
        <v>146</v>
      </c>
      <c r="D228" s="634">
        <v>1</v>
      </c>
      <c r="E228" s="531">
        <v>9.9960000000000004</v>
      </c>
      <c r="F228" s="635">
        <v>20</v>
      </c>
      <c r="G228" s="530">
        <v>20</v>
      </c>
      <c r="H228" s="635">
        <v>40</v>
      </c>
      <c r="I228" s="530">
        <v>490.74</v>
      </c>
    </row>
    <row r="229" spans="1:9" ht="21.95" customHeight="1">
      <c r="A229" s="613" t="s">
        <v>28</v>
      </c>
      <c r="B229" s="559" t="s">
        <v>52</v>
      </c>
      <c r="C229" s="561" t="s">
        <v>913</v>
      </c>
      <c r="D229" s="556">
        <v>1</v>
      </c>
      <c r="E229" s="552">
        <v>8.3000000000000007</v>
      </c>
      <c r="F229" s="566">
        <v>15</v>
      </c>
      <c r="G229" s="551">
        <v>5</v>
      </c>
      <c r="H229" s="566">
        <v>20</v>
      </c>
      <c r="I229" s="617">
        <v>121</v>
      </c>
    </row>
    <row r="230" spans="1:9" ht="21.95" customHeight="1">
      <c r="A230" s="613"/>
      <c r="B230" s="559" t="s">
        <v>85</v>
      </c>
      <c r="C230" s="561" t="s">
        <v>917</v>
      </c>
      <c r="D230" s="556">
        <v>1</v>
      </c>
      <c r="E230" s="552">
        <v>1222.447443</v>
      </c>
      <c r="F230" s="566">
        <v>36</v>
      </c>
      <c r="G230" s="551">
        <v>0</v>
      </c>
      <c r="H230" s="566">
        <v>36</v>
      </c>
      <c r="I230" s="617">
        <v>10358.959999999999</v>
      </c>
    </row>
    <row r="231" spans="1:9" ht="21.95" customHeight="1">
      <c r="A231" s="613"/>
      <c r="B231" s="559">
        <v>105</v>
      </c>
      <c r="C231" s="561" t="s">
        <v>179</v>
      </c>
      <c r="D231" s="556">
        <v>1</v>
      </c>
      <c r="E231" s="552">
        <v>0.6</v>
      </c>
      <c r="F231" s="566">
        <v>8</v>
      </c>
      <c r="G231" s="551">
        <v>0</v>
      </c>
      <c r="H231" s="566">
        <v>8</v>
      </c>
      <c r="I231" s="617">
        <v>92</v>
      </c>
    </row>
    <row r="232" spans="1:9" ht="21.95" customHeight="1">
      <c r="A232" s="638" t="s">
        <v>1051</v>
      </c>
      <c r="B232" s="639">
        <v>56</v>
      </c>
      <c r="C232" s="640" t="s">
        <v>865</v>
      </c>
      <c r="D232" s="641">
        <v>1</v>
      </c>
      <c r="E232" s="642">
        <v>19.25</v>
      </c>
      <c r="F232" s="643">
        <v>2</v>
      </c>
      <c r="G232" s="644">
        <v>3</v>
      </c>
      <c r="H232" s="643">
        <v>5</v>
      </c>
      <c r="I232" s="644">
        <v>73</v>
      </c>
    </row>
    <row r="233" spans="1:9" ht="21.95" customHeight="1">
      <c r="A233" s="613" t="s">
        <v>868</v>
      </c>
      <c r="B233" s="559" t="s">
        <v>59</v>
      </c>
      <c r="C233" s="561" t="s">
        <v>1018</v>
      </c>
      <c r="D233" s="556">
        <v>1</v>
      </c>
      <c r="E233" s="552">
        <v>10.039999999999999</v>
      </c>
      <c r="F233" s="566">
        <v>5</v>
      </c>
      <c r="G233" s="551">
        <v>0</v>
      </c>
      <c r="H233" s="566">
        <v>5</v>
      </c>
      <c r="I233" s="617">
        <v>497.99</v>
      </c>
    </row>
    <row r="234" spans="1:9" ht="21.95" customHeight="1">
      <c r="A234" s="613"/>
      <c r="B234" s="559" t="s">
        <v>85</v>
      </c>
      <c r="C234" s="561" t="s">
        <v>917</v>
      </c>
      <c r="D234" s="556">
        <v>1</v>
      </c>
      <c r="E234" s="552">
        <v>8.0399999999999991</v>
      </c>
      <c r="F234" s="566">
        <v>5</v>
      </c>
      <c r="G234" s="551">
        <v>0</v>
      </c>
      <c r="H234" s="566">
        <v>5</v>
      </c>
      <c r="I234" s="617">
        <v>128.41999999999999</v>
      </c>
    </row>
    <row r="235" spans="1:9" ht="21.95" customHeight="1">
      <c r="A235" s="613"/>
      <c r="B235" s="559">
        <v>37</v>
      </c>
      <c r="C235" s="561" t="s">
        <v>160</v>
      </c>
      <c r="D235" s="556">
        <v>1</v>
      </c>
      <c r="E235" s="552">
        <v>1.4</v>
      </c>
      <c r="F235" s="566">
        <v>5</v>
      </c>
      <c r="G235" s="551">
        <v>5</v>
      </c>
      <c r="H235" s="566">
        <v>10</v>
      </c>
      <c r="I235" s="617">
        <v>162.44</v>
      </c>
    </row>
    <row r="236" spans="1:9" ht="21.95" customHeight="1">
      <c r="A236" s="800" t="s">
        <v>829</v>
      </c>
      <c r="B236" s="625" t="s">
        <v>614</v>
      </c>
      <c r="C236" s="626" t="s">
        <v>615</v>
      </c>
      <c r="D236" s="627">
        <v>1</v>
      </c>
      <c r="E236" s="628">
        <v>3.15</v>
      </c>
      <c r="F236" s="629">
        <v>2</v>
      </c>
      <c r="G236" s="630">
        <v>0</v>
      </c>
      <c r="H236" s="629">
        <v>2</v>
      </c>
      <c r="I236" s="630">
        <v>85.5</v>
      </c>
    </row>
    <row r="237" spans="1:9" ht="21.95" customHeight="1">
      <c r="A237" s="613"/>
      <c r="B237" s="559" t="s">
        <v>79</v>
      </c>
      <c r="C237" s="614" t="s">
        <v>910</v>
      </c>
      <c r="D237" s="615">
        <v>1</v>
      </c>
      <c r="E237" s="616">
        <v>18.5</v>
      </c>
      <c r="F237" s="566">
        <v>3</v>
      </c>
      <c r="G237" s="617">
        <v>20</v>
      </c>
      <c r="H237" s="566">
        <v>23</v>
      </c>
      <c r="I237" s="617">
        <v>220.05</v>
      </c>
    </row>
    <row r="238" spans="1:9" ht="21.95" customHeight="1">
      <c r="A238" s="799"/>
      <c r="B238" s="618" t="s">
        <v>354</v>
      </c>
      <c r="C238" s="619" t="s">
        <v>911</v>
      </c>
      <c r="D238" s="620">
        <v>1</v>
      </c>
      <c r="E238" s="621">
        <v>23.3</v>
      </c>
      <c r="F238" s="622">
        <v>18</v>
      </c>
      <c r="G238" s="623">
        <v>35</v>
      </c>
      <c r="H238" s="622">
        <v>53</v>
      </c>
      <c r="I238" s="623">
        <v>128.61000000000001</v>
      </c>
    </row>
    <row r="239" spans="1:9" ht="21.95" customHeight="1">
      <c r="A239" s="613" t="s">
        <v>53</v>
      </c>
      <c r="B239" s="559" t="s">
        <v>51</v>
      </c>
      <c r="C239" s="561" t="s">
        <v>840</v>
      </c>
      <c r="D239" s="556">
        <v>1</v>
      </c>
      <c r="E239" s="552">
        <v>7.279992</v>
      </c>
      <c r="F239" s="566">
        <v>8</v>
      </c>
      <c r="G239" s="551">
        <v>0</v>
      </c>
      <c r="H239" s="566">
        <v>8</v>
      </c>
      <c r="I239" s="617">
        <v>393.86</v>
      </c>
    </row>
    <row r="240" spans="1:9" ht="21.95" customHeight="1">
      <c r="A240" s="613"/>
      <c r="B240" s="559" t="s">
        <v>59</v>
      </c>
      <c r="C240" s="561" t="s">
        <v>1018</v>
      </c>
      <c r="D240" s="556">
        <v>1</v>
      </c>
      <c r="E240" s="552">
        <v>32</v>
      </c>
      <c r="F240" s="566">
        <v>7</v>
      </c>
      <c r="G240" s="551">
        <v>5</v>
      </c>
      <c r="H240" s="566">
        <v>12</v>
      </c>
      <c r="I240" s="617">
        <v>2597.2800000000002</v>
      </c>
    </row>
    <row r="241" spans="1:9" ht="21.95" customHeight="1">
      <c r="A241" s="613"/>
      <c r="B241" s="559" t="s">
        <v>110</v>
      </c>
      <c r="C241" s="561" t="s">
        <v>145</v>
      </c>
      <c r="D241" s="556">
        <v>1</v>
      </c>
      <c r="E241" s="552">
        <v>0.35</v>
      </c>
      <c r="F241" s="566">
        <v>1</v>
      </c>
      <c r="G241" s="551">
        <v>0</v>
      </c>
      <c r="H241" s="566">
        <v>1</v>
      </c>
      <c r="I241" s="617">
        <v>195</v>
      </c>
    </row>
    <row r="242" spans="1:9" ht="21.95" customHeight="1">
      <c r="A242" s="613"/>
      <c r="B242" s="559">
        <v>14</v>
      </c>
      <c r="C242" s="561" t="s">
        <v>912</v>
      </c>
      <c r="D242" s="556">
        <v>1</v>
      </c>
      <c r="E242" s="552">
        <v>3.2</v>
      </c>
      <c r="F242" s="566">
        <v>7</v>
      </c>
      <c r="G242" s="551">
        <v>2</v>
      </c>
      <c r="H242" s="566">
        <v>9</v>
      </c>
      <c r="I242" s="617">
        <v>351.5</v>
      </c>
    </row>
    <row r="243" spans="1:9" ht="21.95" customHeight="1">
      <c r="A243" s="800" t="s">
        <v>859</v>
      </c>
      <c r="B243" s="625" t="s">
        <v>59</v>
      </c>
      <c r="C243" s="626" t="s">
        <v>1018</v>
      </c>
      <c r="D243" s="627">
        <v>1</v>
      </c>
      <c r="E243" s="628">
        <v>27</v>
      </c>
      <c r="F243" s="629">
        <v>8</v>
      </c>
      <c r="G243" s="630">
        <v>2</v>
      </c>
      <c r="H243" s="629">
        <v>10</v>
      </c>
      <c r="I243" s="630">
        <v>480</v>
      </c>
    </row>
    <row r="244" spans="1:9" ht="21.95" customHeight="1">
      <c r="A244" s="613"/>
      <c r="B244" s="559" t="s">
        <v>85</v>
      </c>
      <c r="C244" s="614" t="s">
        <v>917</v>
      </c>
      <c r="D244" s="615">
        <v>1</v>
      </c>
      <c r="E244" s="616">
        <v>9</v>
      </c>
      <c r="F244" s="566">
        <v>12</v>
      </c>
      <c r="G244" s="617">
        <v>4</v>
      </c>
      <c r="H244" s="566">
        <v>16</v>
      </c>
      <c r="I244" s="617">
        <v>153.5</v>
      </c>
    </row>
    <row r="245" spans="1:9" ht="21.95" customHeight="1">
      <c r="A245" s="613"/>
      <c r="B245" s="559" t="s">
        <v>51</v>
      </c>
      <c r="C245" s="614" t="s">
        <v>840</v>
      </c>
      <c r="D245" s="615">
        <v>1</v>
      </c>
      <c r="E245" s="616">
        <v>32</v>
      </c>
      <c r="F245" s="566">
        <v>15</v>
      </c>
      <c r="G245" s="617">
        <v>0</v>
      </c>
      <c r="H245" s="566">
        <v>15</v>
      </c>
      <c r="I245" s="617">
        <v>1405</v>
      </c>
    </row>
    <row r="246" spans="1:9" ht="21.95" customHeight="1">
      <c r="A246" s="799"/>
      <c r="B246" s="618" t="s">
        <v>68</v>
      </c>
      <c r="C246" s="619" t="s">
        <v>175</v>
      </c>
      <c r="D246" s="620">
        <v>1</v>
      </c>
      <c r="E246" s="621">
        <v>69.538477999999998</v>
      </c>
      <c r="F246" s="622">
        <v>31</v>
      </c>
      <c r="G246" s="623">
        <v>0</v>
      </c>
      <c r="H246" s="622">
        <v>31</v>
      </c>
      <c r="I246" s="623">
        <v>320.5</v>
      </c>
    </row>
    <row r="247" spans="1:9" ht="21.95" customHeight="1">
      <c r="A247" s="613" t="s">
        <v>869</v>
      </c>
      <c r="B247" s="559" t="s">
        <v>59</v>
      </c>
      <c r="C247" s="561" t="s">
        <v>1018</v>
      </c>
      <c r="D247" s="556">
        <v>1</v>
      </c>
      <c r="E247" s="552">
        <v>7.6</v>
      </c>
      <c r="F247" s="566">
        <v>7</v>
      </c>
      <c r="G247" s="551">
        <v>0</v>
      </c>
      <c r="H247" s="566">
        <v>7</v>
      </c>
      <c r="I247" s="617">
        <v>474.88</v>
      </c>
    </row>
    <row r="248" spans="1:9" ht="21.95" customHeight="1">
      <c r="A248" s="800" t="s">
        <v>123</v>
      </c>
      <c r="B248" s="625" t="s">
        <v>85</v>
      </c>
      <c r="C248" s="626" t="s">
        <v>917</v>
      </c>
      <c r="D248" s="627">
        <v>3</v>
      </c>
      <c r="E248" s="628">
        <v>76.3</v>
      </c>
      <c r="F248" s="629">
        <v>31</v>
      </c>
      <c r="G248" s="630">
        <v>8</v>
      </c>
      <c r="H248" s="629">
        <v>39</v>
      </c>
      <c r="I248" s="630">
        <v>444.38</v>
      </c>
    </row>
    <row r="249" spans="1:9" ht="21.95" customHeight="1">
      <c r="A249" s="613"/>
      <c r="B249" s="559">
        <v>106</v>
      </c>
      <c r="C249" s="614" t="s">
        <v>180</v>
      </c>
      <c r="D249" s="615">
        <v>1</v>
      </c>
      <c r="E249" s="616">
        <v>42.786000000000001</v>
      </c>
      <c r="F249" s="566">
        <v>4</v>
      </c>
      <c r="G249" s="617">
        <v>0</v>
      </c>
      <c r="H249" s="566">
        <v>4</v>
      </c>
      <c r="I249" s="617">
        <v>820</v>
      </c>
    </row>
    <row r="250" spans="1:9" ht="21.95" customHeight="1">
      <c r="A250" s="613"/>
      <c r="B250" s="559">
        <v>105</v>
      </c>
      <c r="C250" s="614" t="s">
        <v>179</v>
      </c>
      <c r="D250" s="615">
        <v>1</v>
      </c>
      <c r="E250" s="616">
        <v>3.4645000000000001</v>
      </c>
      <c r="F250" s="566">
        <v>10</v>
      </c>
      <c r="G250" s="617">
        <v>0</v>
      </c>
      <c r="H250" s="566">
        <v>10</v>
      </c>
      <c r="I250" s="617">
        <v>221</v>
      </c>
    </row>
    <row r="251" spans="1:9" ht="21.95" customHeight="1">
      <c r="A251" s="613"/>
      <c r="B251" s="559" t="s">
        <v>51</v>
      </c>
      <c r="C251" s="614" t="s">
        <v>840</v>
      </c>
      <c r="D251" s="615">
        <v>1</v>
      </c>
      <c r="E251" s="616">
        <v>16</v>
      </c>
      <c r="F251" s="566">
        <v>12</v>
      </c>
      <c r="G251" s="617">
        <v>15</v>
      </c>
      <c r="H251" s="566">
        <v>27</v>
      </c>
      <c r="I251" s="617">
        <v>299.98</v>
      </c>
    </row>
    <row r="252" spans="1:9" ht="21.95" customHeight="1">
      <c r="A252" s="799"/>
      <c r="B252" s="618">
        <v>37</v>
      </c>
      <c r="C252" s="619" t="s">
        <v>160</v>
      </c>
      <c r="D252" s="620">
        <v>1</v>
      </c>
      <c r="E252" s="621">
        <v>10</v>
      </c>
      <c r="F252" s="622">
        <v>15</v>
      </c>
      <c r="G252" s="623">
        <v>4</v>
      </c>
      <c r="H252" s="622">
        <v>19</v>
      </c>
      <c r="I252" s="623">
        <v>98</v>
      </c>
    </row>
    <row r="253" spans="1:9" ht="21.95" customHeight="1">
      <c r="A253" s="613" t="s">
        <v>907</v>
      </c>
      <c r="B253" s="559" t="s">
        <v>85</v>
      </c>
      <c r="C253" s="562" t="s">
        <v>917</v>
      </c>
      <c r="D253" s="556">
        <v>1</v>
      </c>
      <c r="E253" s="552">
        <v>7.4</v>
      </c>
      <c r="F253" s="566">
        <v>12</v>
      </c>
      <c r="G253" s="551">
        <v>0</v>
      </c>
      <c r="H253" s="566">
        <v>12</v>
      </c>
      <c r="I253" s="617">
        <v>116.5</v>
      </c>
    </row>
    <row r="254" spans="1:9" ht="21.95" customHeight="1">
      <c r="A254" s="800" t="s">
        <v>999</v>
      </c>
      <c r="B254" s="625" t="s">
        <v>38</v>
      </c>
      <c r="C254" s="626" t="s">
        <v>178</v>
      </c>
      <c r="D254" s="627">
        <v>1</v>
      </c>
      <c r="E254" s="628">
        <v>33</v>
      </c>
      <c r="F254" s="629">
        <v>31</v>
      </c>
      <c r="G254" s="630">
        <v>7</v>
      </c>
      <c r="H254" s="629">
        <v>38</v>
      </c>
      <c r="I254" s="630">
        <v>168</v>
      </c>
    </row>
    <row r="255" spans="1:9" ht="21.95" customHeight="1">
      <c r="A255" s="613"/>
      <c r="B255" s="559" t="s">
        <v>101</v>
      </c>
      <c r="C255" s="614" t="s">
        <v>140</v>
      </c>
      <c r="D255" s="615">
        <v>1</v>
      </c>
      <c r="E255" s="616">
        <v>21</v>
      </c>
      <c r="F255" s="566">
        <v>10</v>
      </c>
      <c r="G255" s="617">
        <v>2</v>
      </c>
      <c r="H255" s="566">
        <v>12</v>
      </c>
      <c r="I255" s="617">
        <v>156.5</v>
      </c>
    </row>
    <row r="256" spans="1:9" ht="21.95" customHeight="1">
      <c r="A256" s="613"/>
      <c r="B256" s="559" t="s">
        <v>136</v>
      </c>
      <c r="C256" s="614" t="s">
        <v>159</v>
      </c>
      <c r="D256" s="615">
        <v>1</v>
      </c>
      <c r="E256" s="616">
        <v>28.286000000000001</v>
      </c>
      <c r="F256" s="566">
        <v>5</v>
      </c>
      <c r="G256" s="617">
        <v>3</v>
      </c>
      <c r="H256" s="566">
        <v>8</v>
      </c>
      <c r="I256" s="617">
        <v>263</v>
      </c>
    </row>
    <row r="257" spans="1:9" ht="21.95" customHeight="1">
      <c r="A257" s="613"/>
      <c r="B257" s="559" t="s">
        <v>59</v>
      </c>
      <c r="C257" s="614" t="s">
        <v>1018</v>
      </c>
      <c r="D257" s="615">
        <v>2</v>
      </c>
      <c r="E257" s="616">
        <v>21</v>
      </c>
      <c r="F257" s="566">
        <v>21</v>
      </c>
      <c r="G257" s="617">
        <v>3</v>
      </c>
      <c r="H257" s="566">
        <v>24</v>
      </c>
      <c r="I257" s="617">
        <v>946.54</v>
      </c>
    </row>
    <row r="258" spans="1:9" ht="21.95" customHeight="1">
      <c r="A258" s="613"/>
      <c r="B258" s="559">
        <v>14</v>
      </c>
      <c r="C258" s="614" t="s">
        <v>912</v>
      </c>
      <c r="D258" s="615">
        <v>1</v>
      </c>
      <c r="E258" s="616">
        <v>7.1</v>
      </c>
      <c r="F258" s="566">
        <v>8</v>
      </c>
      <c r="G258" s="617">
        <v>2</v>
      </c>
      <c r="H258" s="566">
        <v>10</v>
      </c>
      <c r="I258" s="617">
        <v>475</v>
      </c>
    </row>
    <row r="259" spans="1:9" ht="21.95" customHeight="1">
      <c r="A259" s="613"/>
      <c r="B259" s="559" t="s">
        <v>85</v>
      </c>
      <c r="C259" s="614" t="s">
        <v>917</v>
      </c>
      <c r="D259" s="615">
        <v>3</v>
      </c>
      <c r="E259" s="616">
        <v>63.7</v>
      </c>
      <c r="F259" s="566">
        <v>12</v>
      </c>
      <c r="G259" s="617">
        <v>0</v>
      </c>
      <c r="H259" s="566">
        <v>12</v>
      </c>
      <c r="I259" s="617">
        <v>369.36</v>
      </c>
    </row>
    <row r="260" spans="1:9" ht="21.95" customHeight="1">
      <c r="A260" s="613"/>
      <c r="B260" s="559" t="s">
        <v>110</v>
      </c>
      <c r="C260" s="614" t="s">
        <v>145</v>
      </c>
      <c r="D260" s="615">
        <v>1</v>
      </c>
      <c r="E260" s="616">
        <v>5</v>
      </c>
      <c r="F260" s="566">
        <v>6</v>
      </c>
      <c r="G260" s="617">
        <v>0</v>
      </c>
      <c r="H260" s="566">
        <v>6</v>
      </c>
      <c r="I260" s="617">
        <v>380</v>
      </c>
    </row>
    <row r="261" spans="1:9" ht="21.95" customHeight="1">
      <c r="A261" s="799"/>
      <c r="B261" s="618" t="s">
        <v>122</v>
      </c>
      <c r="C261" s="619" t="s">
        <v>148</v>
      </c>
      <c r="D261" s="620">
        <v>1</v>
      </c>
      <c r="E261" s="621">
        <v>3.5</v>
      </c>
      <c r="F261" s="622">
        <v>35</v>
      </c>
      <c r="G261" s="623">
        <v>24</v>
      </c>
      <c r="H261" s="622">
        <v>59</v>
      </c>
      <c r="I261" s="623">
        <v>6379.95</v>
      </c>
    </row>
    <row r="262" spans="1:9" ht="21.95" customHeight="1">
      <c r="A262" s="651" t="s">
        <v>181</v>
      </c>
      <c r="B262" s="457"/>
      <c r="C262" s="458"/>
      <c r="D262" s="485">
        <v>331</v>
      </c>
      <c r="E262" s="486">
        <v>15543.226292000005</v>
      </c>
      <c r="F262" s="567">
        <v>5615</v>
      </c>
      <c r="G262" s="537">
        <v>3684</v>
      </c>
      <c r="H262" s="569">
        <v>9299</v>
      </c>
      <c r="I262" s="537">
        <v>231628.63399999996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5748031496062992" right="0.15748031496062992" top="0.74803149606299213" bottom="0.62992125984251968" header="0.31496062992125984" footer="0.31496062992125984"/>
  <pageSetup paperSize="9" firstPageNumber="16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dell-034</cp:lastModifiedBy>
  <cp:lastPrinted>2020-10-12T04:50:46Z</cp:lastPrinted>
  <dcterms:created xsi:type="dcterms:W3CDTF">2019-02-11T03:37:57Z</dcterms:created>
  <dcterms:modified xsi:type="dcterms:W3CDTF">2020-11-23T03:02:25Z</dcterms:modified>
</cp:coreProperties>
</file>