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2120" windowHeight="8355" tabRatio="985" activeTab="0"/>
  </bookViews>
  <sheets>
    <sheet name="งบแสดงผลการดำเนินงาน" sheetId="1" r:id="rId1"/>
    <sheet name="Sheet1" sheetId="2" r:id="rId2"/>
  </sheets>
  <definedNames>
    <definedName name="_xlnm.Print_Area" localSheetId="0">'งบแสดงผลการดำเนินงาน'!$A$1:$I$27</definedName>
  </definedNames>
  <calcPr fullCalcOnLoad="1"/>
</workbook>
</file>

<file path=xl/sharedStrings.xml><?xml version="1.0" encoding="utf-8"?>
<sst xmlns="http://schemas.openxmlformats.org/spreadsheetml/2006/main" count="25" uniqueCount="25">
  <si>
    <t>ค่าใช้จ่ายบุคลากร</t>
  </si>
  <si>
    <t>ค่าบำเหน็จบำนาญ</t>
  </si>
  <si>
    <t>ค่าสาธารณูปโภค</t>
  </si>
  <si>
    <t>ค่าเสื่อมราคาและค่าตัดจำหน่าย</t>
  </si>
  <si>
    <t>หมายเหตุ</t>
  </si>
  <si>
    <t>กรมโรงงานอุตสาหกรรม</t>
  </si>
  <si>
    <t>รายได้จากงบประมาณ</t>
  </si>
  <si>
    <t>รายได้</t>
  </si>
  <si>
    <t>รายได้จากการอุดหนุนและบริจาค</t>
  </si>
  <si>
    <t>รายได้อื่น</t>
  </si>
  <si>
    <t>รวมรายได้</t>
  </si>
  <si>
    <t>ค่าใช้จ่าย</t>
  </si>
  <si>
    <t xml:space="preserve">ค่าใช้จ่ายอื่น </t>
  </si>
  <si>
    <t>รวมค่าใช้จ่าย</t>
  </si>
  <si>
    <t>รายได้สูง/(ต่ำ)กว่าค่าใช้จ่ายก่อนต้นทุนทางการเงิน</t>
  </si>
  <si>
    <t>ต้นทุนทางการเงิน</t>
  </si>
  <si>
    <t>รายได้สูง/(ต่ำ)กว่าค่าใช้จ่ายสุทธิ</t>
  </si>
  <si>
    <t>ค่าตอบแทน</t>
  </si>
  <si>
    <t>ค่าใช้สอย</t>
  </si>
  <si>
    <t>ค่าวัสดุ</t>
  </si>
  <si>
    <t>งบแสดงผลการดำเนินงานทางการเงิน</t>
  </si>
  <si>
    <t>ค่าใช้จ่ายจากการอุดหนุนและบริจาค</t>
  </si>
  <si>
    <t>.</t>
  </si>
  <si>
    <t>สำหรับปีสิ้นสุดวันที่  30  กันยายน  2559</t>
  </si>
  <si>
    <t xml:space="preserve">    (หน่วย : บาท)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</si>
</sst>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#,##0.00\)"/>
    <numFmt numFmtId="181" formatCode="0_ ;\-0\ "/>
    <numFmt numFmtId="182" formatCode="\2\-\1\2"/>
    <numFmt numFmtId="183" formatCode="\-"/>
    <numFmt numFmtId="184" formatCode="#,##0.00_ ;\-#,##0.00\ "/>
    <numFmt numFmtId="185" formatCode="#,##0;[Black]\(#,##0.00\)"/>
    <numFmt numFmtId="186" formatCode="0.0"/>
    <numFmt numFmtId="187" formatCode="\-\(#,##0.00\)"/>
    <numFmt numFmtId="188" formatCode="0.000000"/>
    <numFmt numFmtId="189" formatCode="0.00000"/>
    <numFmt numFmtId="190" formatCode="0.0000"/>
    <numFmt numFmtId="191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1" fontId="4" fillId="0" borderId="0" xfId="42" applyFont="1" applyAlignment="1">
      <alignment horizontal="right" vertical="center"/>
    </xf>
    <xf numFmtId="181" fontId="4" fillId="0" borderId="0" xfId="42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1" fontId="3" fillId="0" borderId="0" xfId="42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1" fontId="2" fillId="0" borderId="10" xfId="42" applyFont="1" applyBorder="1" applyAlignment="1">
      <alignment vertical="center"/>
    </xf>
    <xf numFmtId="171" fontId="2" fillId="0" borderId="0" xfId="42" applyFont="1" applyAlignment="1">
      <alignment vertical="center"/>
    </xf>
    <xf numFmtId="171" fontId="3" fillId="0" borderId="0" xfId="42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vertical="center"/>
    </xf>
    <xf numFmtId="180" fontId="2" fillId="0" borderId="10" xfId="42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1" fontId="2" fillId="0" borderId="0" xfId="42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1" fontId="3" fillId="32" borderId="0" xfId="42" applyFont="1" applyFill="1" applyBorder="1" applyAlignment="1">
      <alignment vertical="center"/>
    </xf>
    <xf numFmtId="180" fontId="2" fillId="32" borderId="11" xfId="42" applyNumberFormat="1" applyFont="1" applyFill="1" applyBorder="1" applyAlignment="1" quotePrefix="1">
      <alignment horizontal="right" vertical="center"/>
    </xf>
    <xf numFmtId="171" fontId="2" fillId="32" borderId="10" xfId="42" applyFont="1" applyFill="1" applyBorder="1" applyAlignment="1">
      <alignment vertical="center"/>
    </xf>
    <xf numFmtId="171" fontId="3" fillId="0" borderId="0" xfId="0" applyNumberFormat="1" applyFont="1" applyBorder="1" applyAlignment="1">
      <alignment vertical="center"/>
    </xf>
    <xf numFmtId="171" fontId="2" fillId="0" borderId="10" xfId="42" applyNumberFormat="1" applyFont="1" applyBorder="1" applyAlignment="1" quotePrefix="1">
      <alignment horizontal="right" vertical="center"/>
    </xf>
    <xf numFmtId="171" fontId="2" fillId="0" borderId="11" xfId="42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B1">
      <selection activeCell="K10" sqref="K10"/>
    </sheetView>
  </sheetViews>
  <sheetFormatPr defaultColWidth="9.140625" defaultRowHeight="24" customHeight="1"/>
  <cols>
    <col min="1" max="1" width="1.8515625" style="4" hidden="1" customWidth="1"/>
    <col min="2" max="2" width="5.8515625" style="4" customWidth="1"/>
    <col min="3" max="3" width="6.8515625" style="4" customWidth="1"/>
    <col min="4" max="5" width="9.140625" style="4" customWidth="1"/>
    <col min="6" max="6" width="12.57421875" style="4" customWidth="1"/>
    <col min="7" max="7" width="12.140625" style="4" customWidth="1"/>
    <col min="8" max="8" width="18.140625" style="4" customWidth="1"/>
    <col min="9" max="9" width="17.8515625" style="4" customWidth="1"/>
    <col min="10" max="10" width="25.140625" style="4" bestFit="1" customWidth="1"/>
    <col min="11" max="11" width="26.421875" style="5" customWidth="1"/>
    <col min="12" max="16384" width="9.140625" style="4" customWidth="1"/>
  </cols>
  <sheetData>
    <row r="1" spans="1:9" ht="31.5" customHeight="1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2" spans="1:9" ht="21.75" customHeight="1">
      <c r="A2" s="24" t="s">
        <v>20</v>
      </c>
      <c r="B2" s="24"/>
      <c r="C2" s="24"/>
      <c r="D2" s="24"/>
      <c r="E2" s="24"/>
      <c r="F2" s="24"/>
      <c r="G2" s="24"/>
      <c r="H2" s="24"/>
      <c r="I2" s="24"/>
    </row>
    <row r="3" spans="1:9" ht="21.75" customHeight="1">
      <c r="A3" s="24" t="s">
        <v>23</v>
      </c>
      <c r="B3" s="24"/>
      <c r="C3" s="24"/>
      <c r="D3" s="24"/>
      <c r="E3" s="24"/>
      <c r="F3" s="24"/>
      <c r="G3" s="24"/>
      <c r="H3" s="24"/>
      <c r="I3" s="24"/>
    </row>
    <row r="4" spans="2:9" ht="30" customHeight="1">
      <c r="B4" s="3"/>
      <c r="C4" s="3"/>
      <c r="D4" s="3"/>
      <c r="E4" s="3"/>
      <c r="F4" s="3"/>
      <c r="G4" s="6"/>
      <c r="H4" s="7"/>
      <c r="I4" s="1" t="s">
        <v>24</v>
      </c>
    </row>
    <row r="5" spans="7:9" ht="30" customHeight="1">
      <c r="G5" s="3" t="s">
        <v>4</v>
      </c>
      <c r="H5" s="2">
        <v>2559</v>
      </c>
      <c r="I5" s="2">
        <v>2558</v>
      </c>
    </row>
    <row r="6" spans="2:7" ht="24.75" customHeight="1">
      <c r="B6" s="7" t="s">
        <v>7</v>
      </c>
      <c r="G6" s="6"/>
    </row>
    <row r="7" spans="4:9" ht="27.75" customHeight="1">
      <c r="D7" s="4" t="s">
        <v>6</v>
      </c>
      <c r="G7" s="6">
        <v>14</v>
      </c>
      <c r="H7" s="5">
        <v>769478516.81</v>
      </c>
      <c r="I7" s="5">
        <v>842436585.46</v>
      </c>
    </row>
    <row r="8" spans="4:9" ht="25.5" customHeight="1">
      <c r="D8" s="4" t="s">
        <v>8</v>
      </c>
      <c r="G8" s="6">
        <v>15</v>
      </c>
      <c r="H8" s="5">
        <v>51333278.62</v>
      </c>
      <c r="I8" s="5">
        <v>37257224.14</v>
      </c>
    </row>
    <row r="9" spans="4:9" ht="25.5" customHeight="1">
      <c r="D9" s="4" t="s">
        <v>9</v>
      </c>
      <c r="G9" s="6"/>
      <c r="H9" s="5">
        <v>2556605</v>
      </c>
      <c r="I9" s="5">
        <v>860100</v>
      </c>
    </row>
    <row r="10" spans="2:11" s="7" customFormat="1" ht="25.5" customHeight="1">
      <c r="B10" s="7" t="s">
        <v>10</v>
      </c>
      <c r="G10" s="3"/>
      <c r="H10" s="8">
        <f>SUM(H7:H9)</f>
        <v>823368400.43</v>
      </c>
      <c r="I10" s="20">
        <f>SUM(I7:I9)</f>
        <v>880553909.6</v>
      </c>
      <c r="K10" s="9"/>
    </row>
    <row r="11" spans="2:9" ht="25.5" customHeight="1">
      <c r="B11" s="7" t="s">
        <v>11</v>
      </c>
      <c r="G11" s="6"/>
      <c r="H11" s="5"/>
      <c r="I11" s="5"/>
    </row>
    <row r="12" spans="4:11" ht="21.75" customHeight="1">
      <c r="D12" s="4" t="s">
        <v>0</v>
      </c>
      <c r="F12" s="5"/>
      <c r="G12" s="6">
        <v>16</v>
      </c>
      <c r="H12" s="10">
        <v>277953296.93</v>
      </c>
      <c r="I12" s="18">
        <v>273328279.46</v>
      </c>
      <c r="J12" s="5"/>
      <c r="K12" s="10"/>
    </row>
    <row r="13" spans="4:10" ht="21.75" customHeight="1">
      <c r="D13" s="4" t="s">
        <v>1</v>
      </c>
      <c r="G13" s="6">
        <v>17</v>
      </c>
      <c r="H13" s="10">
        <v>133133179.61</v>
      </c>
      <c r="I13" s="18">
        <v>110862239.13</v>
      </c>
      <c r="J13" s="5"/>
    </row>
    <row r="14" spans="4:10" ht="21.75" customHeight="1">
      <c r="D14" s="4" t="s">
        <v>17</v>
      </c>
      <c r="G14" s="4" t="s">
        <v>22</v>
      </c>
      <c r="H14" s="10">
        <v>314900</v>
      </c>
      <c r="I14" s="18">
        <v>304400</v>
      </c>
      <c r="J14" s="10"/>
    </row>
    <row r="15" spans="4:10" ht="21.75" customHeight="1">
      <c r="D15" s="4" t="s">
        <v>18</v>
      </c>
      <c r="G15" s="6">
        <v>18</v>
      </c>
      <c r="H15" s="10">
        <v>267837491.45</v>
      </c>
      <c r="I15" s="18">
        <v>390485147.4</v>
      </c>
      <c r="J15" s="10"/>
    </row>
    <row r="16" spans="4:10" ht="21.75" customHeight="1">
      <c r="D16" s="4" t="s">
        <v>19</v>
      </c>
      <c r="E16" s="11"/>
      <c r="F16" s="12"/>
      <c r="G16" s="6"/>
      <c r="H16" s="10">
        <v>9369594.93</v>
      </c>
      <c r="I16" s="18">
        <v>9714559.39</v>
      </c>
      <c r="J16" s="10"/>
    </row>
    <row r="17" spans="4:10" ht="21.75" customHeight="1">
      <c r="D17" s="4" t="s">
        <v>2</v>
      </c>
      <c r="G17" s="6">
        <v>19</v>
      </c>
      <c r="H17" s="10">
        <v>10685079.4</v>
      </c>
      <c r="I17" s="18">
        <v>10516581.49</v>
      </c>
      <c r="J17" s="5"/>
    </row>
    <row r="18" spans="4:10" ht="21.75" customHeight="1">
      <c r="D18" s="4" t="s">
        <v>3</v>
      </c>
      <c r="G18" s="6">
        <v>20</v>
      </c>
      <c r="H18" s="10">
        <v>93137444.02</v>
      </c>
      <c r="I18" s="18">
        <v>107601906.84</v>
      </c>
      <c r="J18" s="5"/>
    </row>
    <row r="19" spans="4:10" ht="21.75" customHeight="1">
      <c r="D19" s="4" t="s">
        <v>21</v>
      </c>
      <c r="G19" s="6">
        <v>21</v>
      </c>
      <c r="H19" s="10">
        <v>7937524.77</v>
      </c>
      <c r="I19" s="18">
        <v>6702039.34</v>
      </c>
      <c r="J19" s="5"/>
    </row>
    <row r="20" spans="4:10" ht="21.75" customHeight="1">
      <c r="D20" s="4" t="s">
        <v>12</v>
      </c>
      <c r="G20" s="6"/>
      <c r="H20" s="10">
        <v>2139997.24</v>
      </c>
      <c r="I20" s="18">
        <v>177720.5</v>
      </c>
      <c r="J20" s="5"/>
    </row>
    <row r="21" spans="2:10" ht="24" customHeight="1">
      <c r="B21" s="7" t="s">
        <v>13</v>
      </c>
      <c r="G21" s="6"/>
      <c r="H21" s="8">
        <f>SUM(H12:H20)</f>
        <v>802508508.3499999</v>
      </c>
      <c r="I21" s="8">
        <f>SUM(I12:I20)</f>
        <v>909692873.5500001</v>
      </c>
      <c r="J21" s="5"/>
    </row>
    <row r="22" spans="2:10" ht="24" customHeight="1">
      <c r="B22" s="7" t="s">
        <v>14</v>
      </c>
      <c r="G22" s="6"/>
      <c r="H22" s="22">
        <v>20859892.08</v>
      </c>
      <c r="I22" s="13">
        <v>29138963.95</v>
      </c>
      <c r="J22" s="5"/>
    </row>
    <row r="23" spans="2:9" ht="24" customHeight="1">
      <c r="B23" s="7"/>
      <c r="D23" s="4" t="s">
        <v>15</v>
      </c>
      <c r="G23" s="6"/>
      <c r="H23" s="5">
        <v>0</v>
      </c>
      <c r="I23" s="5">
        <v>0</v>
      </c>
    </row>
    <row r="24" spans="2:9" ht="24" customHeight="1" thickBot="1">
      <c r="B24" s="7" t="s">
        <v>16</v>
      </c>
      <c r="G24" s="6"/>
      <c r="H24" s="23">
        <f>+H22</f>
        <v>20859892.08</v>
      </c>
      <c r="I24" s="19">
        <f>+I22</f>
        <v>29138963.95</v>
      </c>
    </row>
    <row r="25" spans="2:9" ht="24.75" customHeight="1" thickTop="1">
      <c r="B25" s="7"/>
      <c r="C25" s="14"/>
      <c r="D25" s="15"/>
      <c r="E25" s="14"/>
      <c r="F25" s="14"/>
      <c r="H25" s="16"/>
      <c r="I25" s="16"/>
    </row>
    <row r="26" spans="2:9" ht="24" customHeight="1">
      <c r="B26" s="15"/>
      <c r="C26" s="15"/>
      <c r="D26" s="15"/>
      <c r="E26" s="15"/>
      <c r="F26" s="15"/>
      <c r="G26" s="15"/>
      <c r="H26" s="15"/>
      <c r="I26" s="15"/>
    </row>
    <row r="27" spans="1:9" ht="24" customHeight="1">
      <c r="A27" s="14"/>
      <c r="B27" s="14"/>
      <c r="C27" s="14"/>
      <c r="D27" s="14"/>
      <c r="E27" s="14"/>
      <c r="F27" s="17"/>
      <c r="G27" s="17"/>
      <c r="I27" s="14"/>
    </row>
    <row r="28" spans="1:9" ht="24" customHeight="1">
      <c r="A28" s="14"/>
      <c r="B28" s="14"/>
      <c r="C28" s="14"/>
      <c r="D28" s="14"/>
      <c r="E28" s="14"/>
      <c r="F28" s="17"/>
      <c r="G28" s="17"/>
      <c r="H28" s="21"/>
      <c r="I28" s="14"/>
    </row>
    <row r="29" spans="1:9" ht="24" customHeight="1">
      <c r="A29" s="14"/>
      <c r="B29" s="14"/>
      <c r="C29" s="14"/>
      <c r="D29" s="14"/>
      <c r="E29" s="14"/>
      <c r="F29" s="17"/>
      <c r="G29" s="17"/>
      <c r="H29" s="14"/>
      <c r="I29" s="14"/>
    </row>
    <row r="30" spans="1:9" ht="24" customHeight="1">
      <c r="A30" s="14"/>
      <c r="B30" s="14"/>
      <c r="C30" s="15"/>
      <c r="D30" s="14"/>
      <c r="E30" s="14"/>
      <c r="F30" s="17"/>
      <c r="G30" s="17"/>
      <c r="H30" s="14"/>
      <c r="I30" s="14"/>
    </row>
  </sheetData>
  <sheetProtection/>
  <mergeCells count="3">
    <mergeCell ref="A1:I1"/>
    <mergeCell ref="A2:I2"/>
    <mergeCell ref="A3:I3"/>
  </mergeCells>
  <printOptions/>
  <pageMargins left="0.7480314960629921" right="0.15748031496062992" top="1.0236220472440944" bottom="0" header="0.5905511811023623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wanida_m</dc:creator>
  <cp:keywords/>
  <dc:description/>
  <cp:lastModifiedBy>Admin</cp:lastModifiedBy>
  <cp:lastPrinted>2016-11-25T08:10:04Z</cp:lastPrinted>
  <dcterms:created xsi:type="dcterms:W3CDTF">2006-03-08T10:07:57Z</dcterms:created>
  <dcterms:modified xsi:type="dcterms:W3CDTF">2016-11-28T02:09:57Z</dcterms:modified>
  <cp:category/>
  <cp:version/>
  <cp:contentType/>
  <cp:contentStatus/>
</cp:coreProperties>
</file>