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9345"/>
  </bookViews>
  <sheets>
    <sheet name="ฟอร์ม 1 โครงการสำคัญ อก.(rev.)" sheetId="1" r:id="rId1"/>
    <sheet name="Sheet2" sheetId="2" r:id="rId2"/>
    <sheet name="Sheet3" sheetId="3" r:id="rId3"/>
  </sheets>
  <definedNames>
    <definedName name="_xlnm.Print_Titles" localSheetId="0">'ฟอร์ม 1 โครงการสำคัญ อก.(rev.)'!$A:$B,'ฟอร์ม 1 โครงการสำคัญ อก.(rev.)'!$1:$7</definedName>
  </definedNames>
  <calcPr calcId="145621"/>
</workbook>
</file>

<file path=xl/calcChain.xml><?xml version="1.0" encoding="utf-8"?>
<calcChain xmlns="http://schemas.openxmlformats.org/spreadsheetml/2006/main">
  <c r="V33" i="1" l="1"/>
  <c r="I33" i="1"/>
  <c r="V18" i="1"/>
  <c r="I18" i="1"/>
  <c r="I16" i="1" l="1"/>
  <c r="M16" i="1"/>
  <c r="L16" i="1"/>
  <c r="V16" i="1"/>
  <c r="V19" i="1"/>
  <c r="I19" i="1"/>
  <c r="V11" i="1" l="1"/>
  <c r="V85" i="1" l="1"/>
  <c r="I120" i="1"/>
  <c r="V15" i="1"/>
  <c r="I15" i="1"/>
  <c r="I13" i="1"/>
  <c r="V13" i="1"/>
  <c r="I85" i="1"/>
  <c r="V17" i="1"/>
  <c r="I17" i="1"/>
  <c r="V124" i="1" l="1"/>
  <c r="J124" i="1"/>
  <c r="K124" i="1"/>
  <c r="L124" i="1"/>
  <c r="M124" i="1"/>
  <c r="N124" i="1"/>
  <c r="O124" i="1"/>
  <c r="P124" i="1"/>
  <c r="Q124" i="1"/>
  <c r="R124" i="1"/>
  <c r="S124" i="1"/>
  <c r="T124" i="1"/>
  <c r="U124" i="1"/>
  <c r="I124" i="1" l="1"/>
</calcChain>
</file>

<file path=xl/sharedStrings.xml><?xml version="1.0" encoding="utf-8"?>
<sst xmlns="http://schemas.openxmlformats.org/spreadsheetml/2006/main" count="224" uniqueCount="205">
  <si>
    <t>โครงการสำคัญ</t>
  </si>
  <si>
    <t>เป้าหมายโครงการ</t>
  </si>
  <si>
    <t>1. เพิ่มรายได้จากฐานเดิม</t>
  </si>
  <si>
    <t>2. สร้างรายได้จากโอกาสใหม่</t>
  </si>
  <si>
    <t>หมายเหตุ</t>
  </si>
  <si>
    <t>ü</t>
  </si>
  <si>
    <t>วงเงินงบประมาณ (ล้านบาท)</t>
  </si>
  <si>
    <t>3. เพิ่มประสิทธิ
ภาพ</t>
  </si>
  <si>
    <t>1.1) แผนที่การใช้ที่ดิน (Zoning) เพื่อผลิตสินค้าเกษตร</t>
  </si>
  <si>
    <t>1.2) การพัฒนาอุตสาหกรรมอาหารตั้งแต่ต้นน้ำถึงปลายน้ำ</t>
  </si>
  <si>
    <t>2.1) แผนที่การใช้ที่ดิน (Zoning) เพื่ออุตสาหกรรม</t>
  </si>
  <si>
    <t>2.2) กำหนดและส่งเสริมอุตสาหกรรมในอนาคต (Bio-plastic, etc.)</t>
  </si>
  <si>
    <t xml:space="preserve">2.3) การเพิ่มขีดความสามารถให้ SME และ OTOP สู่สากล </t>
  </si>
  <si>
    <t>2.4) การนำทุนทางวัฒนธรรมและภูมิปัญญาไทยมาเพิ่มมูลค่า</t>
  </si>
  <si>
    <t>3.1) แผนที่การจัดกลุ่มเมืองท่องเที่ยว</t>
  </si>
  <si>
    <t>3.2) เพิ่มขีดความสามารถทางการท่องเที่ยวเข้าสู่รายได้ 2 ล้านล้านบาทต่อปี</t>
  </si>
  <si>
    <t>3.3) ไทยเป็นศูนย์กลาง Medical Tourism ของภูมิภาค</t>
  </si>
  <si>
    <t>4.1) การพัฒนาระบบโลจิสติกส์และโครงสร้างพื้นฐาน</t>
  </si>
  <si>
    <t>5.1) นโยบายการปรับโครงสร้างการใช้และราคาพลังงานที่เหมาะสม</t>
  </si>
  <si>
    <t xml:space="preserve">5.2) การลงทุนเพื่อความมั่นคงของพลังงานและพลังงานทดแทน </t>
  </si>
  <si>
    <t xml:space="preserve">5.3) การเชื่อมโยงแหล่งพลังงานและผลิตพลังงานทางเลือกในอาเซียน </t>
  </si>
  <si>
    <t xml:space="preserve">6.2) แก้ไข กฎหมาย กฎระเบียบ รองรับ ประชาคมอาเซียน </t>
  </si>
  <si>
    <t>6.3) ขับเคลื่อนการเชื่อมโยงนิคมอุตสาหกรรมทวาย และ Eastern seaboard</t>
  </si>
  <si>
    <t>6.4) เสริมสร้างความสัมพันธ์และความร่วมมือทางเศรษฐกิจกับประเทศเพื่อนบ้าน</t>
  </si>
  <si>
    <t>7.1) การปรับปรุงขีดความสามารถในการแข่งขัน (100 ดัชนีชี้วัด)</t>
  </si>
  <si>
    <t>7.2) การพัฒนาการสร้าง Brand ประเทศไทย เป็น Modern Thailand</t>
  </si>
  <si>
    <t>8.1) ขับเคลื่อนค่าใช้จ่ายด้าน R&amp;D เป็นร้อยละ 1 ของ GDP</t>
  </si>
  <si>
    <t>8.2) Talent Mobility การใช้ประโยชน์จากกำลังคนด้าน S&amp;T</t>
  </si>
  <si>
    <t>8.3) การใช้ประโยชน์ Regional Science Parks</t>
  </si>
  <si>
    <t xml:space="preserve">8.4) การขับเคลื่อนข้อริเริ่มกระบี่ตามกรอบความร่วมมืออาเซียน </t>
  </si>
  <si>
    <t xml:space="preserve">9.1) การพัฒนาเมืองหลวง </t>
  </si>
  <si>
    <t xml:space="preserve">9.2) การพัฒนาเมืองเกษตร </t>
  </si>
  <si>
    <t>9.3) การพัฒนาเมืองอุตสาหกรรม</t>
  </si>
  <si>
    <t>9.4) การพัฒนาเมืองท่องเที่ยว</t>
  </si>
  <si>
    <t xml:space="preserve">9.5) การพัฒนาเมืองบริการสุขภาพ </t>
  </si>
  <si>
    <t>9.6) การพัฒนาเมืองบริการศึกษานานาชาติ</t>
  </si>
  <si>
    <t xml:space="preserve">9.7) การพัฒนาเมืองชายแดนเพื่อการค้าการลงทุน </t>
  </si>
  <si>
    <t xml:space="preserve">9.8) ปัจจัยสนับสนุนการพัฒนาเมืองที่มีศักยภาพ </t>
  </si>
  <si>
    <t xml:space="preserve">10. การพัฒนาคุณภาพการศึกษา                                                                                                          </t>
  </si>
  <si>
    <t>10.1)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</t>
  </si>
  <si>
    <t xml:space="preserve">10.2) พัฒนาภาคการศึกษารองรับการเข้าสู่ประชาคมอาเซียน  </t>
  </si>
  <si>
    <t>11.1) การจัดระบบบริการ กำลังพล และงบประมาณ</t>
  </si>
  <si>
    <t xml:space="preserve">11.2) การพัฒนาระบบคุ้มครองผู้บริโภคพร้อมเข้าสู่ประชาคมอาเซียน </t>
  </si>
  <si>
    <t xml:space="preserve">11.3) สร้างและพัฒนาความร่วมมือระหว่างไทยกับประเทศสมาชิกอาเซียนในการพัฒนาคุณภาพชีวิต </t>
  </si>
  <si>
    <t xml:space="preserve">12.1) การพัฒนาระบบสวัสดิการ และเพิ่มศักยภาพและโอกาส ความเท่าเทียม คุณภาพชีวิต </t>
  </si>
  <si>
    <t>12.2) กองทุนสตรี</t>
  </si>
  <si>
    <t>13.1) กองทุนตั้งตัวได้</t>
  </si>
  <si>
    <t>13.2) กองทุนหมู่บ้าน</t>
  </si>
  <si>
    <t>13.3) โครงการ SML</t>
  </si>
  <si>
    <t>13.4) โครงการรับจำนำสินค้าเกษตร</t>
  </si>
  <si>
    <t>14.1) การพัฒนาทักษะเพื่อเพิ่มคุณภาพแรงงาน ให้สอดคล้องกับความต้องการ และพัฒนาทักษะผู้ประกอบการ</t>
  </si>
  <si>
    <t>14.2) การจัดการแรงงานต่างด้าว</t>
  </si>
  <si>
    <t xml:space="preserve">14.3) การพัฒนาระบบการคุ้มครองแรงงานในระบบและนอกระบบตามกฎหมายอย่างทั่วถึงพร้อมเข้าสู่ประชาคมอาเซียน </t>
  </si>
  <si>
    <t>15.1) การเข้าถึงระบบยุติธรรมของประชาชน</t>
  </si>
  <si>
    <t>16.1) การรณรงค์และสร้างแนวร่วมในสังคม</t>
  </si>
  <si>
    <t xml:space="preserve">16.2) การเสริมสร้างธรรมาภิบาลรองรับประชาคมอาเซียน  </t>
  </si>
  <si>
    <t xml:space="preserve">17.1) ภาคประชาชน </t>
  </si>
  <si>
    <t>17.2) ภาคแรงงานและผู้ประกอบการ</t>
  </si>
  <si>
    <t>17.3) บุคลากรภาครัฐ</t>
  </si>
  <si>
    <t>18.1) พัฒนาตัวอย่างเมืองอุตสาหกรรมเชิงนิเวศ 10 แห่ง เพื่อความยั่งยืน</t>
  </si>
  <si>
    <t>19.1) การประหยัดพลังงาน</t>
  </si>
  <si>
    <t>19.2) การปรับกฎระเบียบ (เช่น green building code)</t>
  </si>
  <si>
    <t>19.3) ส่งเสริมการดำเนินงาน CSR เพื่อลดการปล่อยก๊าซเรือนกระจก</t>
  </si>
  <si>
    <t xml:space="preserve">20.1) ระบบภาษีสิ่งแวดล้อม </t>
  </si>
  <si>
    <t>20.2) การจัดซื้อจัดจ้างสีเขียวในภาครัฐ</t>
  </si>
  <si>
    <t>21.1) การปลูกป่า</t>
  </si>
  <si>
    <t xml:space="preserve">21.2) การลงทุนด้านการบริหารจัดการน้ำ </t>
  </si>
  <si>
    <t>21.3) พัฒนาประสิทธิภาพการบริหารจัดการทรัพยากรธรรมชาติและสิ่งแวดล้อมอาเซียน</t>
  </si>
  <si>
    <t xml:space="preserve">22.1) การป้องกันผลกระทบและปรับตัว (mitigation and adaptation) </t>
  </si>
  <si>
    <t xml:space="preserve">22.2) การป้องกันและบรรเทาภัยพิบัติธรรมชาติ </t>
  </si>
  <si>
    <t>23.1) ปรับกรอบแนวทางระบบกฎหมายของประเทศ</t>
  </si>
  <si>
    <t>23.2) เพิ่มประสิทธิภาพบุคลากรและองค์กรด้านยุติธรรม</t>
  </si>
  <si>
    <t>23.3) ปรับปรุงระเบียบ ข้อกฎหมายที่เป็นข้อจำกัดต่อการพัฒนาประเทศ</t>
  </si>
  <si>
    <t>24.1) เพิ่มประสิทธิภาพองค์กรภาครัฐและพัฒนารูปแบบการทำงานของภาครัฐ ด้วยการสร้างความพร้อมในการบริหารการจัดการแบบบูรณาการ โดยมีประชาชนเป็นศูนย์กลาง</t>
  </si>
  <si>
    <t>24.2) ป้องกันและปราบปรามทุจริตคอร์รัปชั่น</t>
  </si>
  <si>
    <t>24.3)  เพิ่มประสิทธิภาพการให้บริการประชาชนด้วยระบบ E-Service</t>
  </si>
  <si>
    <t>25.1) บริหารกำลังคนให้สอดคล้องกับบทบาทภารกิจที่มีในปัจจุบัน และ เตรียมพร้อมสำหรับอนาคต</t>
  </si>
  <si>
    <t>25.2) พัฒนาทักษะและศักยภาพของกำลังคนภาครัฐ และเตรียมความพร้อมบุคลากรภาครัฐสู่ประชาคมอาเซียน</t>
  </si>
  <si>
    <t>26.1) ปรับโครงสร้างภาษีทั้งระบบให้สนับสนุนการกระจายรายได้ และเพิ่มขีดความสามารถในการแข่งขัน</t>
  </si>
  <si>
    <t>27.1) พัฒนากระบวนการจัดสรรงบประมาณให้สามารถสนับสนุนการปฏิบัติงานตามนโยบายรัฐบาล</t>
  </si>
  <si>
    <t>28.1) สำรวจสินทรัพย์ราชการที่ไม่ได้ใช้งาน</t>
  </si>
  <si>
    <t>28.2) บริหารจัดการสินทรัพย์ราชการที่ไม่ได้ใช้งานให้เกิดประโยชน์สูงสุด</t>
  </si>
  <si>
    <t>29.1) ประสานบูรณาการงานรักษาความสงบและส่งเสริมการพัฒนาในพื้นที่ 3 จังหวัดชายแดนภาคใต้ภายใต้กรอบนโยบายความมั่นคงแห่งชาติ 2555-2559</t>
  </si>
  <si>
    <t xml:space="preserve">29.2) การเสริมสร้างความมั่นคงของประชาคมอาเซียน </t>
  </si>
  <si>
    <t>30.1) กระจายอำนาจให้แก่องค์กรปกครองส่วนท้องถิ่น (อปท.)</t>
  </si>
  <si>
    <t>ตอบสนองต่อวัตถุประสงค์ยุทธศาสตร์ประเทศ</t>
  </si>
  <si>
    <t>ลำดับความ
สำคัญ</t>
  </si>
  <si>
    <t>แนวทางดำเนินการในยุทธศาสตร์ประเทศ</t>
  </si>
  <si>
    <t>ยุทธศาสตร์ที่ 1: การเพิ่มขีดความสามารถในการแข่งขันของประเทศ เพื่อหลุดพ้นจากประเทศรายได้ปานกลาง (Growth &amp; Competitiveness)</t>
  </si>
  <si>
    <t>6.1) การเสริมสร้างความสามารถในการแข่งขันของสินค้า บริการ และการลงทุน เพื่อเชิ่อมโยงโอกาสจากอาเซียน</t>
  </si>
  <si>
    <t>ยุทธศาสตร์ที่ 2: การลดความเหลื่อมล้ำ (Inclusive Growth)</t>
  </si>
  <si>
    <t>ยุทธศาสตร์ที่ 3: การเติบโตที่เป็นมิตรต่อสิ่งแวดล้อม (Green Growth)</t>
  </si>
  <si>
    <t xml:space="preserve">4.3) การลงทุนโครงสร้างพื้นฐานด้านการคมนาคมเชื่อมโยงในภูมิภาคอาเซียน </t>
  </si>
  <si>
    <t>4.2) การลงทุนการให้บริการและใช้ประโยชน์ ICT</t>
  </si>
  <si>
    <t xml:space="preserve">30. การปฏิรูปการเมือง                                                                                                     </t>
  </si>
  <si>
    <t xml:space="preserve">29. การแก้ไขปัญหาความมั่นคงจังหวัดชายแดนภาคใต้ และเสริมสร้างความมั่นคงในอาเซียน                                </t>
  </si>
  <si>
    <t xml:space="preserve">28. การพัฒนาสินทรัพย์ราชการที่ไม่ได้ใช้งานให้เกิดประโยชน์สูงสุด                                                  </t>
  </si>
  <si>
    <t xml:space="preserve">27. การจัดสรรงบประมาณ                                                                                                </t>
  </si>
  <si>
    <t xml:space="preserve">26. การปรับโครงสร้างภาษี                                                                                                 </t>
  </si>
  <si>
    <t>25. การพัฒนากำลังคนภาครัฐ                                                                                          .</t>
  </si>
  <si>
    <t xml:space="preserve">24. การปรับโครงสร้างระบบราชการ                                                                  </t>
  </si>
  <si>
    <t xml:space="preserve">23. กรอบแนวทางและการปฏิรูปกฎหมาย                                                                    </t>
  </si>
  <si>
    <t xml:space="preserve">22. การเปลี่ยนแปลงสภาวะภูมิอากาศ                                                                                   </t>
  </si>
  <si>
    <t xml:space="preserve">21. การจัดการทรัพยากรธรรมชาติและการบริหารจัดการน้ำ                                                            </t>
  </si>
  <si>
    <t xml:space="preserve">20. นโยบายการคลังเพื่อสิ่งแวดล้อม                                                                                      </t>
  </si>
  <si>
    <t xml:space="preserve">19. การลดการปล่อยก๊าซเรือนกระจก (GHG)                                                                          </t>
  </si>
  <si>
    <t xml:space="preserve">18. การพัฒนาเมืองอุตสาหกรรมเชิงนิเวศเพื่อความยั่งยืน                                                                       </t>
  </si>
  <si>
    <t xml:space="preserve">17. การสร้างองค์ความรู้เรื่องอาเซียน </t>
  </si>
  <si>
    <t xml:space="preserve">16. การต่อต้านการคอร์รัปชั่น สร้างธรรมาภิบาลและความโปร่งใส                                                   </t>
  </si>
  <si>
    <t xml:space="preserve">14. แรงงาน                                                                                                                                   </t>
  </si>
  <si>
    <t xml:space="preserve">11. การยกระดับคุณภาพชีวิตและมาตรฐานบริการสาธารณสุข                                                                             </t>
  </si>
  <si>
    <t>9. การพัฒนาพื้นที่และเมืองเพื่อเชื่อมโยงโอกาสจากอาเซียน</t>
  </si>
  <si>
    <t xml:space="preserve">8. การวิจัยและพัฒนา                                                                                                </t>
  </si>
  <si>
    <t xml:space="preserve">7. การพัฒนาขีดความสามารถในการแข่งขัน                                                                     </t>
  </si>
  <si>
    <t xml:space="preserve">6. การเชื่อมโยงเศรษฐกิจในภูมิภาค                                                                                 </t>
  </si>
  <si>
    <t xml:space="preserve">5. พลังงาน                                                                                                                      </t>
  </si>
  <si>
    <t xml:space="preserve">4. โครงสร้างพื้นฐาน                                                                                                           </t>
  </si>
  <si>
    <t xml:space="preserve">3. การท่องเที่ยวและบริการ                                                                                           </t>
  </si>
  <si>
    <t xml:space="preserve">2. ด้านอุตสาหกรรม                                                                                                     </t>
  </si>
  <si>
    <t xml:space="preserve">1. ด้านเกษตร                                                                                                                   </t>
  </si>
  <si>
    <r>
      <t xml:space="preserve">13. การสร้างโอกาสและรายได้แก่วิสาหกิจขนาดกลางและขนาดย่อม (SMEs) และเศรษฐกิจชุมชน   </t>
    </r>
    <r>
      <rPr>
        <sz val="12"/>
        <rFont val="TH SarabunPSK"/>
        <family val="2"/>
      </rPr>
      <t xml:space="preserve">          </t>
    </r>
    <r>
      <rPr>
        <b/>
        <sz val="12"/>
        <rFont val="TH SarabunPSK"/>
        <family val="2"/>
      </rPr>
      <t> </t>
    </r>
  </si>
  <si>
    <r>
      <t>15. ระบบยุติธรรมเพื่อลดความเหลื่อมล้ำ</t>
    </r>
    <r>
      <rPr>
        <sz val="12"/>
        <rFont val="TH SarabunPSK"/>
        <family val="2"/>
      </rPr>
      <t xml:space="preserve">                                                                                     </t>
    </r>
    <r>
      <rPr>
        <b/>
        <sz val="12"/>
        <rFont val="TH SarabunPSK"/>
        <family val="2"/>
      </rPr>
      <t> </t>
    </r>
  </si>
  <si>
    <r>
      <t>ยุทธศาสตร์ที่ 4: การสร้างความสมดุลและปรับระบบบริหารจัดการภาครัฐ (Internal process)</t>
    </r>
    <r>
      <rPr>
        <sz val="12"/>
        <rFont val="TH SarabunPSK"/>
        <family val="2"/>
      </rPr>
      <t> </t>
    </r>
  </si>
  <si>
    <t>ระยะเวลา
ดำเนิน
การ</t>
  </si>
  <si>
    <t>วงเงิน 2557 (ล้านบาท)</t>
  </si>
  <si>
    <t>หน่วยงานรับผิดชอบ (ระดับกรม)</t>
  </si>
  <si>
    <t>แบบฟอร์มที่ 1: สรุปโครงการสำคัญ (Flagship Project) ตามยุทธศาสตร์ประเทศ</t>
  </si>
  <si>
    <t>หมายเหตุ:</t>
  </si>
  <si>
    <t>1. โปรดระบุรายละเอียดโครงการสำคัญไว้ในแบบฟอร์มที่ 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</si>
  <si>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</si>
  <si>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</si>
  <si>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</si>
  <si>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</si>
  <si>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</si>
  <si>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</si>
  <si>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</si>
  <si>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</si>
  <si>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</si>
  <si>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</si>
  <si>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</si>
  <si>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</si>
  <si>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</si>
  <si>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</si>
  <si>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</si>
  <si>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</si>
  <si>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</si>
  <si>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</si>
  <si>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</si>
  <si>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</si>
  <si>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</si>
  <si>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</si>
  <si>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</si>
  <si>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</si>
  <si>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</si>
  <si>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วงเงินรวม
 (ล้านบาท)</t>
  </si>
  <si>
    <t>สิ่งที่ส่งมาด้วย ๑</t>
  </si>
  <si>
    <t>2. ในช่องที่ (4) - (7) ให้เลือกวัตถุประสงค์ที่สอดคล้องที่สุดกับโครงการสำคัญได้เพียง 1 ข้อเท่านั้น</t>
  </si>
  <si>
    <t>4. ลดรายจ่าย</t>
  </si>
  <si>
    <r>
      <t xml:space="preserve">12. การจัดสวัสดิการสังคม และการดูแลผู้สูงอายุ เด็ก สตรี และผู้ด้อยโอกาส                           </t>
    </r>
    <r>
      <rPr>
        <sz val="12"/>
        <rFont val="TH SarabunPSK"/>
        <family val="2"/>
      </rPr>
      <t xml:space="preserve">                                              </t>
    </r>
    <r>
      <rPr>
        <b/>
        <sz val="12"/>
        <rFont val="TH SarabunPSK"/>
        <family val="2"/>
      </rPr>
      <t> </t>
    </r>
  </si>
  <si>
    <t>ต.ค.-ธ.ค. 55</t>
  </si>
  <si>
    <t>ม.ค.-มี.ค. 56</t>
  </si>
  <si>
    <t xml:space="preserve">เม.ย.-มิ.ย. 56 </t>
  </si>
  <si>
    <t>ก.ค.-ก.ย. 56</t>
  </si>
  <si>
    <t>ต.ค.-ธ.ค. 56</t>
  </si>
  <si>
    <t>ม.ค.-มี.ค. 57</t>
  </si>
  <si>
    <t>เม.ย.-มิ.ย. 57</t>
  </si>
  <si>
    <t>ก.ค.-ก.ย. 57</t>
  </si>
  <si>
    <t>P</t>
  </si>
  <si>
    <t>ผู้ประกอบการภาคอุตสาหกรรมที่เป็นวิสาหกิจขนาดกลางและขนาดย่อม วิสาหกิจชุมชนในสาขาเป้าหมาย 3 สาขา  (ฮาลาล เสื้อผ้าและเครื่องแต่งกายและผลิตภัณฑ์ยางและไม้ยางพารา) ในพื้นที่จังหวัดชายแดนภาคใต้กว่า 5,000 ราย ได้รับการพัฒนาและยกระดับ</t>
  </si>
  <si>
    <t xml:space="preserve"> ü</t>
  </si>
  <si>
    <t>2556-2561</t>
  </si>
  <si>
    <t>2557-2561</t>
  </si>
  <si>
    <t>อก. (สปอ. /สอจ. 5 จชต./กสอ./สอห./สสท./กนอ./สพว./สสว.)</t>
  </si>
  <si>
    <t xml:space="preserve">1. พัฒนาวัตถุดิบ พัฒนาบุคลากร เกษตรกร  วิจัยสายพันธุ์ พัฒนามาตรฐานวัตถุดิบ ในอุตสาหกรรมอาหาร
2. พัฒนาบุคลากร  สถานประกอบการ กลุ่มแปรรูปขั้นต้น แปรรูปในอุตสาหกรรมธุรกิจบริการ วิจัยเพื่อสร้างมูลค่าเพิ่ม  พัฒนาระบบคุณภาพมาตรฐานในการแปรรูปและการผลิต ในอุตสาหกรรมอาหาร
3. การสร้างแบรนด์  การสร้างตลาดใหม่ การเพิ่มช่องทางในการจำหน่าย  การสร้างภาพลักษณ์ และการประชาสัมพันธ์  เพื่อพัฒนาอุตสาหกรรมอาหารของไทย
</t>
  </si>
  <si>
    <t>อก.(กรอ.)</t>
  </si>
  <si>
    <t xml:space="preserve">1) แผนแม่บทของประเทศไทยในพัฒนาอุตสาหกรรมเข้าสู่เมืองอุตสาหกรรมเชิงนิเวศ
2) พื้นที่อุตสาหกรรมเป้าหมาย 10 จังหวัด ครอบคลุมพื้นที่ที่มีอุตสาหกรรมหนาแน่นและพื้นที่ใกล้เคียงพัฒนาเข้าสู่เมืองอุตสาหกรรมเชิงนิเวศ
3) พัฒนายกระดับนิคมอุตสาหกรรม 10 แห่ง และกลุ่มนิคมอุตสาหกรรมและท่าเรืออุตสาหกรรมในพื้นที่มาบตาพุด
</t>
  </si>
  <si>
    <t xml:space="preserve">1) กลุ่มอุตสาหกรรมในพื้นที่จังหวัดที่มีการเจริญเติบโตสูง จำนวน 9 จังหวัด
2) กลุ่มอุตสาหกรรมหนาแน่น จำนวน 11 จังหวัด 
3) พื้นที่อุตสาหกรรม (Zoning) ที่เหมาะสม เพื่อรองรับการลงทุนของอุตสาหกรรมเป้าหมายในภูมิภาคเพิ่มขึ้นพร้อมกำหนดแผนและแนวทางการพัฒนาอุตสาหกรรมเป้าหมายนำร่องจำนวน 3 สาขา เช่น อุตสาหกรรมพลาสติก วัสดุอุปกรณ์ทางการแพทย์ เป็นต้น
</t>
  </si>
  <si>
    <t xml:space="preserve">โครงการส่งเสริมและพัฒนาศักยภาพอุตสาหกรรมเพื่อเพิ่มรายได้และการลงทุนในพื้นที่จังหวัดชายแดนภาคใต้
</t>
  </si>
  <si>
    <t>โครงการพัฒนาธุรกิจอุตสาหกรรมโดยใช้ทุนทางวัฒนธรรมและภูมิปัญญา</t>
  </si>
  <si>
    <t>เพื่อส่งเสริมและพัฒนาเครือข่ายสร้างสรรค์ (Creative Industry) พัฒนาศักยภาพการผลิตและการบริหารจัดการของผู้ผลิตผลิตภัณฑ์ชุมชน และส่งเสริมการมาตรฐานผลิตภัณฑ์ชุมชน</t>
  </si>
  <si>
    <t>โครงการส่งเสริมและพัฒนาการลงทุนไทยในต่างประเทศ</t>
  </si>
  <si>
    <t xml:space="preserve"> -</t>
  </si>
  <si>
    <t>โครงการพัฒนาพื้นที่อุตสาหกรรมอย่างมีศักยภาพเพื่อรองรับการลงทุน</t>
  </si>
  <si>
    <t>โครงการพัฒนาเมืองอุตสาหกรรมเชิงนิเวศ</t>
  </si>
  <si>
    <t>อก. (สปอ.)</t>
  </si>
  <si>
    <t>อก. (กสอ./ สมอ./ สปอ./ สพว.)</t>
  </si>
  <si>
    <t xml:space="preserve">เพื่อให้อุตสาหกรรมยานยนต์ไทยก้าวเป็นผู้ผลิตรถยนต์อันดับ 1 ใน 8 ของโลก เพื่อสร้างภาพลักษณ์ของอุตสาหกรรมยานยนต์ไทยให้เป็นที่ยอมรับในตลาดโลกซึ่งจะส่งผลให้มูลค่าการค้าของชิ้นส่วนยานยนต์ไทยเพิ่มสูงขึ้น เพื่อประเทศไทยรักษาความเป็นผู้นำในการเป็นฐานการผลิตยานยนต์ในระดับภูมิภาคอาเซียน และเพื่อเกิดการขยายตัวทางเศรษฐกิจ และสร้างรายได้ให้กับประเทศ
</t>
  </si>
  <si>
    <t>2556 - 2559</t>
  </si>
  <si>
    <t>-</t>
  </si>
  <si>
    <t>อก.(สศอ./ สมอ.)</t>
  </si>
  <si>
    <t>โครงการพัฒนาอุตสาหกรรมอาหาร</t>
  </si>
  <si>
    <t>โครงการพัฒนาผลิตภาพของ SMEs และ OTOP</t>
  </si>
  <si>
    <t>โครงการพัฒนาอุตสาหกรรมยานยนต์</t>
  </si>
  <si>
    <t xml:space="preserve"> โครงการเตรียมความพร้อมภาคอุตสาหกรรมในการเข้าสู่ AEC</t>
  </si>
  <si>
    <t xml:space="preserve">1) ลดต้นทุนโลจิสติกส์ภาคอุตสาหกรรมต่อ GDP ลงร้อยละ 15 ภายในปี 2559
2) เพิ่มประสิทธิภาพการจัดการโลจิสติกส์และโซ่อุปทานของภาคอุตสาหกรรม ทั้ง 3 มิติ ด้านต้นทุน เวลา และคุณภาพ 
ขึ้นร้อยละ 10 ภายในปี 2559
</t>
  </si>
  <si>
    <t>อก. (กพร.)</t>
  </si>
  <si>
    <t>อก. (สกท.)</t>
  </si>
  <si>
    <t xml:space="preserve">1) นักลงทุนไทยที่มีศักยภาพสนใจเข้าร่วมกิจกรรมส่งเสริมการลงทุนไทยในต่างประเทศแล้วไปลงทุน/ดำเนินธุรกิจในประเทศเป้าหมาย
2) นักลงทุนไทยได้รับความรู้และเห็นโอกาสการทำธุรกิจในต่างประเทศมากขึ้น ได้รับความสะดวกในการดำเนินธุรกิจและได้รับการให้บริการที่เกี่ยวข้องอย่างครบวงจร
3) สร้างรายได้เข้าสู่ประเทศจากการไปลงทุนในต่างประเทศ
</t>
  </si>
  <si>
    <t>อก.(กรอ./กนอ.)</t>
  </si>
  <si>
    <t>โครงการยกระดับความสามารถการบริหารจัดการโลจิสติกส์และโซ่อุปทานของภาคอุตสาหกรรม</t>
  </si>
  <si>
    <t>อก. (กสอ./ สสว.)</t>
  </si>
  <si>
    <t>1) วิสาหกิจขนาดกลางและขนาดย่อม และผู้ประกอบการสินค้าหนึ่งตำบลหนึ่งผลิตภัณฑ์ได้รับการบ่มเพาะ พัฒนาผลิตภาพและประสิทธิภาพ เชิงสร้างสรรค์ 
2) เกิดการยกระดับคุณภาพสินค้าและบริการให้ได้มาตรฐานสากล 
3) เพิ่มศักยภาพและขีดความสามารถในการแข่งขัน จำนวน 10,120 กิจการ/ ปี ในอุตสาหกรรมเป้าหมาย ทั้งอุตสาหกรรมเดิมและอุตสาหกรรมอนาคตที่มีศักยภาพตามนโยบายรัฐบาล</t>
  </si>
  <si>
    <t>อก. (กสอ./สมอ.)</t>
  </si>
  <si>
    <t>รวมโครงการสำคัญ (จำนวน 10 โครงการ)</t>
  </si>
  <si>
    <t xml:space="preserve">1) ผู้ประกอบการและบุคลากรภาคธุรกิจอุตสาหกรรมได้รับความรู้และเห็นโอกาสการทำธุรกิจในต่างประเทศมากขึ้น รวมทั้ง สามารถปรับตัวและพร้อมรับการเปิดเสรีประชาคมเศรษฐกิจอาเซียนได้อย่างมีประสิทธิภาพ 
2) รักษาฐานอุตสาหกรรมเดิมให้ยังคงขีดความสามารถการแข่งขันในระดับสากล 
3) ประเทศไทยมีห้องปฏิบัติการทดสอบที่ได้รับการพัฒนาและรับรองตามมาตรฐานสากล มีความพร้อมในการรองรับความต้องการด้านการตรวจสอบรับรองได้ครบทุกมิติ 
4) มีแนวทางการปฏิบัติตามข้อกำหนดด้านมาตรฐานและการตรวจสอบรับรองในในสาขาอุตสาหกรรมที่ไทยมีความได้เปรียบ ได้แก่ อุตสาหกรรมสิ่งทอและเครื่องนุ่งห่ม อุตสาหกรรมผลิตภัณฑ์ยาง และอุตสาหกรรมพลาสติก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</si>
</sst>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"/>
  </numFmts>
  <fonts count="18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i/>
      <sz val="12"/>
      <color theme="1" tint="0.34998626667073579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Wingdings"/>
      <charset val="2"/>
    </font>
    <font>
      <sz val="9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name val="Wingdings 2"/>
      <family val="1"/>
      <charset val="2"/>
    </font>
    <font>
      <b/>
      <i/>
      <sz val="12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right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" fontId="1" fillId="0" borderId="0" xfId="0" applyNumberFormat="1" applyFont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vertical="top"/>
    </xf>
    <xf numFmtId="0" fontId="7" fillId="6" borderId="1" xfId="0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top" wrapText="1"/>
    </xf>
    <xf numFmtId="4" fontId="3" fillId="3" borderId="4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quotePrefix="1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" fontId="4" fillId="0" borderId="1" xfId="0" quotePrefix="1" applyNumberFormat="1" applyFont="1" applyBorder="1" applyAlignment="1">
      <alignment horizontal="center" vertical="top" wrapText="1"/>
    </xf>
    <xf numFmtId="187" fontId="10" fillId="0" borderId="1" xfId="0" quotePrefix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0" borderId="1" xfId="0" quotePrefix="1" applyNumberFormat="1" applyFont="1" applyBorder="1" applyAlignment="1">
      <alignment horizontal="center" vertical="top" wrapText="1"/>
    </xf>
    <xf numFmtId="0" fontId="14" fillId="4" borderId="1" xfId="0" quotePrefix="1" applyNumberFormat="1" applyFont="1" applyFill="1" applyBorder="1" applyAlignment="1">
      <alignment horizontal="center" vertical="top" wrapText="1"/>
    </xf>
    <xf numFmtId="0" fontId="14" fillId="4" borderId="1" xfId="0" quotePrefix="1" applyNumberFormat="1" applyFont="1" applyFill="1" applyBorder="1" applyAlignment="1">
      <alignment horizontal="center" vertical="top"/>
    </xf>
    <xf numFmtId="3" fontId="4" fillId="5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187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1" fontId="4" fillId="0" borderId="1" xfId="0" applyNumberFormat="1" applyFont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4" fontId="4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vertical="top"/>
    </xf>
    <xf numFmtId="1" fontId="4" fillId="5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4" fontId="4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11" fillId="2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187" fontId="11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4" fontId="15" fillId="6" borderId="1" xfId="0" applyNumberFormat="1" applyFont="1" applyFill="1" applyBorder="1" applyAlignment="1">
      <alignment horizontal="center" vertical="top"/>
    </xf>
    <xf numFmtId="3" fontId="16" fillId="6" borderId="1" xfId="0" applyNumberFormat="1" applyFont="1" applyFill="1" applyBorder="1" applyAlignment="1">
      <alignment horizontal="center" vertical="top"/>
    </xf>
    <xf numFmtId="3" fontId="17" fillId="6" borderId="1" xfId="0" applyNumberFormat="1" applyFont="1" applyFill="1" applyBorder="1" applyAlignment="1">
      <alignment horizontal="center" vertical="top"/>
    </xf>
    <xf numFmtId="187" fontId="15" fillId="6" borderId="1" xfId="0" applyNumberFormat="1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horizontal="right" vertical="top"/>
    </xf>
    <xf numFmtId="1" fontId="7" fillId="6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/>
    </xf>
    <xf numFmtId="1" fontId="3" fillId="4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FF99"/>
      <color rgb="FFFFCC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H17" sqref="H17"/>
    </sheetView>
  </sheetViews>
  <sheetFormatPr defaultColWidth="9" defaultRowHeight="15.75" x14ac:dyDescent="0.2"/>
  <cols>
    <col min="1" max="1" width="38" style="5" customWidth="1"/>
    <col min="2" max="2" width="20.75" style="1" customWidth="1"/>
    <col min="3" max="3" width="21.625" style="1" customWidth="1"/>
    <col min="4" max="7" width="8.625" style="1" customWidth="1"/>
    <col min="8" max="8" width="7.375" style="1" customWidth="1"/>
    <col min="9" max="9" width="10.375" style="3" customWidth="1"/>
    <col min="10" max="21" width="4.375" style="4" customWidth="1"/>
    <col min="22" max="22" width="6.75" style="3" customWidth="1"/>
    <col min="23" max="23" width="6.875" style="3" customWidth="1"/>
    <col min="24" max="24" width="5.25" style="16" customWidth="1"/>
    <col min="25" max="25" width="8.75" style="1" customWidth="1"/>
    <col min="26" max="16384" width="9" style="1"/>
  </cols>
  <sheetData>
    <row r="1" spans="1:25" x14ac:dyDescent="0.2">
      <c r="H1" s="95"/>
      <c r="I1" s="95"/>
      <c r="W1" s="96" t="s">
        <v>155</v>
      </c>
      <c r="X1" s="97"/>
      <c r="Y1" s="98"/>
    </row>
    <row r="2" spans="1:25" ht="18.75" x14ac:dyDescent="0.2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15.75" customHeight="1" x14ac:dyDescent="0.2">
      <c r="A3" s="103" t="s">
        <v>87</v>
      </c>
      <c r="B3" s="104" t="s">
        <v>0</v>
      </c>
      <c r="C3" s="103" t="s">
        <v>1</v>
      </c>
      <c r="D3" s="104" t="s">
        <v>85</v>
      </c>
      <c r="E3" s="104"/>
      <c r="F3" s="104"/>
      <c r="G3" s="104"/>
      <c r="H3" s="103" t="s">
        <v>123</v>
      </c>
      <c r="I3" s="102" t="s">
        <v>154</v>
      </c>
      <c r="J3" s="105" t="s">
        <v>6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2" t="s">
        <v>124</v>
      </c>
      <c r="W3" s="101" t="s">
        <v>125</v>
      </c>
      <c r="X3" s="106" t="s">
        <v>86</v>
      </c>
      <c r="Y3" s="103" t="s">
        <v>4</v>
      </c>
    </row>
    <row r="4" spans="1:25" ht="15.75" customHeight="1" x14ac:dyDescent="0.2">
      <c r="A4" s="103"/>
      <c r="B4" s="104"/>
      <c r="C4" s="103"/>
      <c r="D4" s="107" t="s">
        <v>2</v>
      </c>
      <c r="E4" s="107" t="s">
        <v>3</v>
      </c>
      <c r="F4" s="107" t="s">
        <v>7</v>
      </c>
      <c r="G4" s="107" t="s">
        <v>157</v>
      </c>
      <c r="H4" s="103"/>
      <c r="I4" s="102"/>
      <c r="J4" s="112">
        <v>2556</v>
      </c>
      <c r="K4" s="113"/>
      <c r="L4" s="113"/>
      <c r="M4" s="114"/>
      <c r="N4" s="112">
        <v>2557</v>
      </c>
      <c r="O4" s="113"/>
      <c r="P4" s="113"/>
      <c r="Q4" s="114"/>
      <c r="R4" s="109">
        <v>2558</v>
      </c>
      <c r="S4" s="109">
        <v>2559</v>
      </c>
      <c r="T4" s="109">
        <v>2560</v>
      </c>
      <c r="U4" s="109">
        <v>2561</v>
      </c>
      <c r="V4" s="102"/>
      <c r="W4" s="101"/>
      <c r="X4" s="106"/>
      <c r="Y4" s="103"/>
    </row>
    <row r="5" spans="1:25" ht="51.75" customHeight="1" x14ac:dyDescent="0.2">
      <c r="A5" s="103"/>
      <c r="B5" s="104"/>
      <c r="C5" s="103"/>
      <c r="D5" s="108"/>
      <c r="E5" s="108"/>
      <c r="F5" s="108"/>
      <c r="G5" s="108"/>
      <c r="H5" s="103"/>
      <c r="I5" s="102"/>
      <c r="J5" s="29" t="s">
        <v>159</v>
      </c>
      <c r="K5" s="29" t="s">
        <v>160</v>
      </c>
      <c r="L5" s="29" t="s">
        <v>161</v>
      </c>
      <c r="M5" s="29" t="s">
        <v>162</v>
      </c>
      <c r="N5" s="29" t="s">
        <v>163</v>
      </c>
      <c r="O5" s="29" t="s">
        <v>164</v>
      </c>
      <c r="P5" s="29" t="s">
        <v>165</v>
      </c>
      <c r="Q5" s="29" t="s">
        <v>166</v>
      </c>
      <c r="R5" s="110"/>
      <c r="S5" s="110"/>
      <c r="T5" s="110"/>
      <c r="U5" s="110"/>
      <c r="V5" s="102"/>
      <c r="W5" s="101"/>
      <c r="X5" s="106"/>
      <c r="Y5" s="103"/>
    </row>
    <row r="6" spans="1:25" ht="6" hidden="1" customHeight="1" x14ac:dyDescent="0.2">
      <c r="A6" s="6"/>
      <c r="B6" s="23"/>
      <c r="C6" s="6"/>
      <c r="D6" s="6"/>
      <c r="E6" s="6"/>
      <c r="F6" s="6"/>
      <c r="G6" s="6"/>
      <c r="H6" s="6"/>
      <c r="I6" s="24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24"/>
      <c r="W6" s="25"/>
      <c r="X6" s="26"/>
      <c r="Y6" s="6"/>
    </row>
    <row r="7" spans="1:25" s="27" customFormat="1" ht="18.75" customHeight="1" x14ac:dyDescent="0.2">
      <c r="A7" s="58" t="s">
        <v>129</v>
      </c>
      <c r="B7" s="59" t="s">
        <v>130</v>
      </c>
      <c r="C7" s="58" t="s">
        <v>131</v>
      </c>
      <c r="D7" s="58" t="s">
        <v>132</v>
      </c>
      <c r="E7" s="58" t="s">
        <v>133</v>
      </c>
      <c r="F7" s="58" t="s">
        <v>134</v>
      </c>
      <c r="G7" s="58" t="s">
        <v>135</v>
      </c>
      <c r="H7" s="58" t="s">
        <v>136</v>
      </c>
      <c r="I7" s="58" t="s">
        <v>137</v>
      </c>
      <c r="J7" s="59" t="s">
        <v>138</v>
      </c>
      <c r="K7" s="59" t="s">
        <v>139</v>
      </c>
      <c r="L7" s="59" t="s">
        <v>140</v>
      </c>
      <c r="M7" s="59" t="s">
        <v>141</v>
      </c>
      <c r="N7" s="59" t="s">
        <v>142</v>
      </c>
      <c r="O7" s="59" t="s">
        <v>143</v>
      </c>
      <c r="P7" s="59" t="s">
        <v>144</v>
      </c>
      <c r="Q7" s="59" t="s">
        <v>145</v>
      </c>
      <c r="R7" s="59" t="s">
        <v>146</v>
      </c>
      <c r="S7" s="59" t="s">
        <v>147</v>
      </c>
      <c r="T7" s="59" t="s">
        <v>148</v>
      </c>
      <c r="U7" s="59" t="s">
        <v>149</v>
      </c>
      <c r="V7" s="58" t="s">
        <v>150</v>
      </c>
      <c r="W7" s="58" t="s">
        <v>151</v>
      </c>
      <c r="X7" s="58" t="s">
        <v>152</v>
      </c>
      <c r="Y7" s="58" t="s">
        <v>153</v>
      </c>
    </row>
    <row r="8" spans="1:25" s="2" customFormat="1" ht="33" customHeight="1" x14ac:dyDescent="0.2">
      <c r="A8" s="99" t="s">
        <v>88</v>
      </c>
      <c r="B8" s="10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1:25" s="2" customFormat="1" x14ac:dyDescent="0.2">
      <c r="A9" s="9" t="s">
        <v>119</v>
      </c>
      <c r="B9" s="11"/>
      <c r="C9" s="11"/>
      <c r="D9" s="11"/>
      <c r="E9" s="11"/>
      <c r="F9" s="11"/>
      <c r="G9" s="11"/>
      <c r="H9" s="11"/>
      <c r="I9" s="12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2"/>
      <c r="W9" s="12"/>
      <c r="X9" s="13"/>
      <c r="Y9" s="11"/>
    </row>
    <row r="10" spans="1:25" s="2" customFormat="1" x14ac:dyDescent="0.2">
      <c r="A10" s="10" t="s">
        <v>8</v>
      </c>
      <c r="B10" s="10"/>
      <c r="C10" s="10"/>
      <c r="D10" s="36"/>
      <c r="E10" s="37"/>
      <c r="F10" s="37"/>
      <c r="G10" s="37"/>
      <c r="H10" s="37"/>
      <c r="I10" s="38"/>
      <c r="J10" s="39"/>
      <c r="K10" s="39"/>
      <c r="L10" s="39"/>
      <c r="M10" s="39"/>
      <c r="N10" s="45"/>
      <c r="O10" s="45"/>
      <c r="P10" s="45"/>
      <c r="Q10" s="45"/>
      <c r="R10" s="39"/>
      <c r="S10" s="39"/>
      <c r="T10" s="39"/>
      <c r="U10" s="39"/>
      <c r="V10" s="38"/>
      <c r="W10" s="39"/>
      <c r="X10" s="41"/>
      <c r="Y10" s="37"/>
    </row>
    <row r="11" spans="1:25" s="2" customFormat="1" ht="236.25" x14ac:dyDescent="0.2">
      <c r="A11" s="10" t="s">
        <v>9</v>
      </c>
      <c r="B11" s="10" t="s">
        <v>190</v>
      </c>
      <c r="C11" s="10" t="s">
        <v>173</v>
      </c>
      <c r="D11" s="36"/>
      <c r="E11" s="10"/>
      <c r="F11" s="36" t="s">
        <v>5</v>
      </c>
      <c r="G11" s="10"/>
      <c r="H11" s="37" t="s">
        <v>170</v>
      </c>
      <c r="I11" s="38">
        <v>12759.52</v>
      </c>
      <c r="J11" s="57">
        <v>153.5</v>
      </c>
      <c r="K11" s="57">
        <v>235.5</v>
      </c>
      <c r="L11" s="57">
        <v>245.5</v>
      </c>
      <c r="M11" s="57">
        <v>271.52</v>
      </c>
      <c r="N11" s="56">
        <v>522.29999999999995</v>
      </c>
      <c r="O11" s="56">
        <v>772.9</v>
      </c>
      <c r="P11" s="56">
        <v>764.9</v>
      </c>
      <c r="Q11" s="56">
        <v>558.4</v>
      </c>
      <c r="R11" s="50">
        <v>2458</v>
      </c>
      <c r="S11" s="50">
        <v>2411</v>
      </c>
      <c r="T11" s="50">
        <v>2183</v>
      </c>
      <c r="U11" s="50">
        <v>2183</v>
      </c>
      <c r="V11" s="38">
        <f>SUM(N11:Q11)</f>
        <v>2618.5</v>
      </c>
      <c r="W11" s="39" t="s">
        <v>184</v>
      </c>
      <c r="X11" s="41">
        <v>6</v>
      </c>
      <c r="Y11" s="43"/>
    </row>
    <row r="12" spans="1:25" s="2" customFormat="1" x14ac:dyDescent="0.2">
      <c r="A12" s="9" t="s">
        <v>118</v>
      </c>
      <c r="B12" s="11"/>
      <c r="C12" s="11"/>
      <c r="D12" s="11"/>
      <c r="E12" s="11"/>
      <c r="F12" s="11"/>
      <c r="G12" s="11"/>
      <c r="H12" s="11"/>
      <c r="I12" s="1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2"/>
      <c r="W12" s="12"/>
      <c r="X12" s="13"/>
      <c r="Y12" s="11"/>
    </row>
    <row r="13" spans="1:25" s="2" customFormat="1" ht="148.5" x14ac:dyDescent="0.2">
      <c r="A13" s="10" t="s">
        <v>10</v>
      </c>
      <c r="B13" s="10" t="s">
        <v>182</v>
      </c>
      <c r="C13" s="43" t="s">
        <v>176</v>
      </c>
      <c r="D13" s="36"/>
      <c r="E13" s="54" t="s">
        <v>167</v>
      </c>
      <c r="F13" s="37"/>
      <c r="G13" s="37"/>
      <c r="H13" s="37">
        <v>57</v>
      </c>
      <c r="I13" s="38">
        <f t="shared" ref="I13:I17" si="0">SUM(J13:U13)</f>
        <v>160</v>
      </c>
      <c r="J13" s="39"/>
      <c r="K13" s="39"/>
      <c r="L13" s="39"/>
      <c r="M13" s="39"/>
      <c r="N13" s="45">
        <v>26</v>
      </c>
      <c r="O13" s="45">
        <v>47</v>
      </c>
      <c r="P13" s="45">
        <v>48</v>
      </c>
      <c r="Q13" s="45">
        <v>39</v>
      </c>
      <c r="R13" s="39"/>
      <c r="S13" s="39"/>
      <c r="T13" s="39"/>
      <c r="U13" s="39"/>
      <c r="V13" s="38">
        <f t="shared" ref="V13:V17" si="1">SUM(N13:Q13)</f>
        <v>160</v>
      </c>
      <c r="W13" s="39" t="s">
        <v>198</v>
      </c>
      <c r="X13" s="41">
        <v>4</v>
      </c>
      <c r="Y13" s="10"/>
    </row>
    <row r="14" spans="1:25" s="2" customFormat="1" x14ac:dyDescent="0.2">
      <c r="A14" s="10" t="s">
        <v>11</v>
      </c>
      <c r="B14" s="10"/>
      <c r="C14" s="10"/>
      <c r="D14" s="10"/>
      <c r="E14" s="54"/>
      <c r="F14" s="10"/>
      <c r="G14" s="10"/>
      <c r="H14" s="37"/>
      <c r="I14" s="38"/>
      <c r="J14" s="39"/>
      <c r="K14" s="39"/>
      <c r="L14" s="39"/>
      <c r="M14" s="39"/>
      <c r="N14" s="45"/>
      <c r="O14" s="45"/>
      <c r="P14" s="45"/>
      <c r="Q14" s="45"/>
      <c r="R14" s="55"/>
      <c r="S14" s="55"/>
      <c r="T14" s="55"/>
      <c r="U14" s="55"/>
      <c r="V14" s="38"/>
      <c r="W14" s="38"/>
      <c r="X14" s="41"/>
      <c r="Y14" s="10"/>
    </row>
    <row r="15" spans="1:25" s="2" customFormat="1" ht="189" x14ac:dyDescent="0.2">
      <c r="A15" s="47" t="s">
        <v>12</v>
      </c>
      <c r="B15" s="10" t="s">
        <v>191</v>
      </c>
      <c r="C15" s="10" t="s">
        <v>201</v>
      </c>
      <c r="D15" s="10"/>
      <c r="E15" s="10"/>
      <c r="F15" s="36" t="s">
        <v>5</v>
      </c>
      <c r="G15" s="10"/>
      <c r="H15" s="51" t="s">
        <v>170</v>
      </c>
      <c r="I15" s="38">
        <f>SUM(J15:U15)</f>
        <v>11523</v>
      </c>
      <c r="J15" s="52">
        <v>57</v>
      </c>
      <c r="K15" s="42">
        <v>75</v>
      </c>
      <c r="L15" s="42">
        <v>71</v>
      </c>
      <c r="M15" s="42">
        <v>70</v>
      </c>
      <c r="N15" s="45">
        <v>443</v>
      </c>
      <c r="O15" s="45">
        <v>674</v>
      </c>
      <c r="P15" s="45">
        <v>683</v>
      </c>
      <c r="Q15" s="45">
        <v>450</v>
      </c>
      <c r="R15" s="53">
        <v>2250</v>
      </c>
      <c r="S15" s="53">
        <v>2250</v>
      </c>
      <c r="T15" s="53">
        <v>2250</v>
      </c>
      <c r="U15" s="53">
        <v>2250</v>
      </c>
      <c r="V15" s="38">
        <f>SUM(N15:Q15)</f>
        <v>2250</v>
      </c>
      <c r="W15" s="39" t="s">
        <v>200</v>
      </c>
      <c r="X15" s="41">
        <v>1</v>
      </c>
      <c r="Y15" s="32"/>
    </row>
    <row r="16" spans="1:25" s="2" customFormat="1" ht="189" x14ac:dyDescent="0.2">
      <c r="A16" s="48"/>
      <c r="B16" s="10" t="s">
        <v>192</v>
      </c>
      <c r="C16" s="10" t="s">
        <v>186</v>
      </c>
      <c r="D16" s="36" t="s">
        <v>5</v>
      </c>
      <c r="E16" s="10"/>
      <c r="F16" s="10"/>
      <c r="G16" s="10"/>
      <c r="H16" s="37" t="s">
        <v>187</v>
      </c>
      <c r="I16" s="38">
        <f>SUM(J16:U16)</f>
        <v>8170.9</v>
      </c>
      <c r="J16" s="49" t="s">
        <v>188</v>
      </c>
      <c r="K16" s="49" t="s">
        <v>188</v>
      </c>
      <c r="L16" s="44">
        <f>1162.3/2</f>
        <v>581.15</v>
      </c>
      <c r="M16" s="44">
        <f>1162.3/2</f>
        <v>581.15</v>
      </c>
      <c r="N16" s="45">
        <v>883.76</v>
      </c>
      <c r="O16" s="45">
        <v>883.76</v>
      </c>
      <c r="P16" s="45">
        <v>883.76</v>
      </c>
      <c r="Q16" s="45">
        <v>883.76</v>
      </c>
      <c r="R16" s="50">
        <v>2910.56</v>
      </c>
      <c r="S16" s="44">
        <v>563</v>
      </c>
      <c r="T16" s="49" t="s">
        <v>188</v>
      </c>
      <c r="U16" s="49" t="s">
        <v>188</v>
      </c>
      <c r="V16" s="38">
        <f>SUM(N16:Q16)</f>
        <v>3535.04</v>
      </c>
      <c r="W16" s="39" t="s">
        <v>189</v>
      </c>
      <c r="X16" s="41">
        <v>3</v>
      </c>
      <c r="Y16" s="32"/>
    </row>
    <row r="17" spans="1:25" s="2" customFormat="1" ht="346.5" x14ac:dyDescent="0.2">
      <c r="A17" s="48"/>
      <c r="B17" s="10" t="s">
        <v>193</v>
      </c>
      <c r="C17" s="10" t="s">
        <v>204</v>
      </c>
      <c r="D17" s="10"/>
      <c r="E17" s="10"/>
      <c r="F17" s="54" t="s">
        <v>167</v>
      </c>
      <c r="G17" s="54"/>
      <c r="H17" s="37" t="s">
        <v>170</v>
      </c>
      <c r="I17" s="38">
        <f t="shared" si="0"/>
        <v>4815.82</v>
      </c>
      <c r="J17" s="42">
        <v>83.5</v>
      </c>
      <c r="K17" s="42">
        <v>90.7</v>
      </c>
      <c r="L17" s="55">
        <v>101.5</v>
      </c>
      <c r="M17" s="42">
        <v>94.3</v>
      </c>
      <c r="N17" s="56">
        <v>301</v>
      </c>
      <c r="O17" s="56">
        <v>347</v>
      </c>
      <c r="P17" s="56">
        <v>408</v>
      </c>
      <c r="Q17" s="56">
        <v>368.82</v>
      </c>
      <c r="R17" s="55">
        <v>1452.5</v>
      </c>
      <c r="S17" s="55">
        <v>839.5</v>
      </c>
      <c r="T17" s="55">
        <v>364.5</v>
      </c>
      <c r="U17" s="55">
        <v>364.5</v>
      </c>
      <c r="V17" s="38">
        <f t="shared" si="1"/>
        <v>1424.82</v>
      </c>
      <c r="W17" s="39" t="s">
        <v>202</v>
      </c>
      <c r="X17" s="41">
        <v>5</v>
      </c>
      <c r="Y17" s="10"/>
    </row>
    <row r="18" spans="1:25" s="2" customFormat="1" ht="141.75" x14ac:dyDescent="0.2">
      <c r="A18" s="46"/>
      <c r="B18" s="10" t="s">
        <v>199</v>
      </c>
      <c r="C18" s="10" t="s">
        <v>194</v>
      </c>
      <c r="D18" s="10"/>
      <c r="E18" s="10"/>
      <c r="F18" s="54" t="s">
        <v>167</v>
      </c>
      <c r="G18" s="10"/>
      <c r="H18" s="37" t="s">
        <v>170</v>
      </c>
      <c r="I18" s="38">
        <f t="shared" ref="I18" si="2">SUM(J18:U18)</f>
        <v>1800.54</v>
      </c>
      <c r="J18" s="42">
        <v>18.12</v>
      </c>
      <c r="K18" s="42">
        <v>27.01</v>
      </c>
      <c r="L18" s="42">
        <v>29.31</v>
      </c>
      <c r="M18" s="42">
        <v>64.099999999999994</v>
      </c>
      <c r="N18" s="45">
        <v>48</v>
      </c>
      <c r="O18" s="45">
        <v>54</v>
      </c>
      <c r="P18" s="45">
        <v>83</v>
      </c>
      <c r="Q18" s="45">
        <v>77</v>
      </c>
      <c r="R18" s="55">
        <v>350</v>
      </c>
      <c r="S18" s="55">
        <v>350</v>
      </c>
      <c r="T18" s="55">
        <v>350</v>
      </c>
      <c r="U18" s="55">
        <v>350</v>
      </c>
      <c r="V18" s="38">
        <f t="shared" ref="V18" si="3">SUM(N18:Q18)</f>
        <v>262</v>
      </c>
      <c r="W18" s="39" t="s">
        <v>195</v>
      </c>
      <c r="X18" s="41">
        <v>9</v>
      </c>
      <c r="Y18" s="10"/>
    </row>
    <row r="19" spans="1:25" s="2" customFormat="1" ht="94.5" x14ac:dyDescent="0.2">
      <c r="A19" s="10" t="s">
        <v>13</v>
      </c>
      <c r="B19" s="10" t="s">
        <v>178</v>
      </c>
      <c r="C19" s="10" t="s">
        <v>179</v>
      </c>
      <c r="D19" s="36" t="s">
        <v>5</v>
      </c>
      <c r="E19" s="10"/>
      <c r="F19" s="10"/>
      <c r="G19" s="10"/>
      <c r="H19" s="51" t="s">
        <v>170</v>
      </c>
      <c r="I19" s="38">
        <f>SUM(J19:U19)</f>
        <v>1844.5900000000001</v>
      </c>
      <c r="J19" s="52">
        <v>20.049999999999997</v>
      </c>
      <c r="K19" s="52">
        <v>11.33</v>
      </c>
      <c r="L19" s="52">
        <v>10.719999999999999</v>
      </c>
      <c r="M19" s="52">
        <v>8.8999999999999986</v>
      </c>
      <c r="N19" s="61">
        <v>70.710000000000008</v>
      </c>
      <c r="O19" s="61">
        <v>75.3</v>
      </c>
      <c r="P19" s="61">
        <v>83.76</v>
      </c>
      <c r="Q19" s="56">
        <v>101.44</v>
      </c>
      <c r="R19" s="55">
        <v>364.97</v>
      </c>
      <c r="S19" s="55">
        <v>366.67</v>
      </c>
      <c r="T19" s="55">
        <v>365.37</v>
      </c>
      <c r="U19" s="55">
        <v>365.37</v>
      </c>
      <c r="V19" s="38">
        <f>SUM(N19:Q19)</f>
        <v>331.21</v>
      </c>
      <c r="W19" s="39" t="s">
        <v>185</v>
      </c>
      <c r="X19" s="41">
        <v>8</v>
      </c>
      <c r="Y19" s="10"/>
    </row>
    <row r="20" spans="1:25" s="2" customFormat="1" x14ac:dyDescent="0.2">
      <c r="A20" s="9" t="s">
        <v>117</v>
      </c>
      <c r="B20" s="11"/>
      <c r="C20" s="11"/>
      <c r="D20" s="11"/>
      <c r="E20" s="11"/>
      <c r="F20" s="11"/>
      <c r="G20" s="11"/>
      <c r="H20" s="11"/>
      <c r="I20" s="1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2"/>
      <c r="W20" s="12"/>
      <c r="X20" s="13"/>
      <c r="Y20" s="11"/>
    </row>
    <row r="21" spans="1:25" s="2" customFormat="1" x14ac:dyDescent="0.2">
      <c r="A21" s="10" t="s">
        <v>14</v>
      </c>
      <c r="B21" s="10"/>
      <c r="C21" s="10"/>
      <c r="D21" s="10"/>
      <c r="E21" s="10"/>
      <c r="F21" s="10"/>
      <c r="G21" s="10"/>
      <c r="H21" s="10"/>
      <c r="I21" s="38"/>
      <c r="J21" s="39"/>
      <c r="K21" s="39"/>
      <c r="L21" s="39"/>
      <c r="M21" s="39"/>
      <c r="N21" s="40"/>
      <c r="O21" s="40"/>
      <c r="P21" s="40"/>
      <c r="Q21" s="40"/>
      <c r="R21" s="39"/>
      <c r="S21" s="39"/>
      <c r="T21" s="39"/>
      <c r="U21" s="39"/>
      <c r="V21" s="38"/>
      <c r="W21" s="38"/>
      <c r="X21" s="41"/>
      <c r="Y21" s="10"/>
    </row>
    <row r="22" spans="1:25" s="2" customFormat="1" ht="33.75" customHeight="1" x14ac:dyDescent="0.2">
      <c r="A22" s="10" t="s">
        <v>15</v>
      </c>
      <c r="B22" s="10"/>
      <c r="C22" s="10"/>
      <c r="D22" s="10"/>
      <c r="E22" s="10"/>
      <c r="F22" s="10"/>
      <c r="G22" s="10"/>
      <c r="H22" s="10"/>
      <c r="I22" s="38"/>
      <c r="J22" s="39"/>
      <c r="K22" s="39"/>
      <c r="L22" s="39"/>
      <c r="M22" s="39"/>
      <c r="N22" s="40"/>
      <c r="O22" s="40"/>
      <c r="P22" s="40"/>
      <c r="Q22" s="40"/>
      <c r="R22" s="39"/>
      <c r="S22" s="39"/>
      <c r="T22" s="39"/>
      <c r="U22" s="39"/>
      <c r="V22" s="38"/>
      <c r="W22" s="38"/>
      <c r="X22" s="41"/>
      <c r="Y22" s="10"/>
    </row>
    <row r="23" spans="1:25" s="2" customForma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38"/>
      <c r="J23" s="39"/>
      <c r="K23" s="39"/>
      <c r="L23" s="39"/>
      <c r="M23" s="39"/>
      <c r="N23" s="40"/>
      <c r="O23" s="40"/>
      <c r="P23" s="40"/>
      <c r="Q23" s="40"/>
      <c r="R23" s="39"/>
      <c r="S23" s="39"/>
      <c r="T23" s="39"/>
      <c r="U23" s="39"/>
      <c r="V23" s="38"/>
      <c r="W23" s="38"/>
      <c r="X23" s="41"/>
      <c r="Y23" s="10"/>
    </row>
    <row r="24" spans="1:25" s="2" customFormat="1" x14ac:dyDescent="0.2">
      <c r="A24" s="9" t="s">
        <v>116</v>
      </c>
      <c r="B24" s="11"/>
      <c r="C24" s="11"/>
      <c r="D24" s="11"/>
      <c r="E24" s="11"/>
      <c r="F24" s="11"/>
      <c r="G24" s="11"/>
      <c r="H24" s="11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2"/>
      <c r="W24" s="12"/>
      <c r="X24" s="13"/>
      <c r="Y24" s="11"/>
    </row>
    <row r="25" spans="1:25" s="2" customFormat="1" x14ac:dyDescent="0.2">
      <c r="A25" s="10" t="s">
        <v>17</v>
      </c>
      <c r="B25" s="10"/>
      <c r="C25" s="10"/>
      <c r="D25" s="10"/>
      <c r="E25" s="10"/>
      <c r="F25" s="10"/>
      <c r="G25" s="10"/>
      <c r="H25" s="10"/>
      <c r="I25" s="38"/>
      <c r="J25" s="39"/>
      <c r="K25" s="39"/>
      <c r="L25" s="39"/>
      <c r="M25" s="39"/>
      <c r="N25" s="40"/>
      <c r="O25" s="40"/>
      <c r="P25" s="40"/>
      <c r="Q25" s="40"/>
      <c r="R25" s="39"/>
      <c r="S25" s="39"/>
      <c r="T25" s="39"/>
      <c r="U25" s="39"/>
      <c r="V25" s="38"/>
      <c r="W25" s="38"/>
      <c r="X25" s="41"/>
      <c r="Y25" s="10"/>
    </row>
    <row r="26" spans="1:25" s="2" customFormat="1" x14ac:dyDescent="0.2">
      <c r="A26" s="10" t="s">
        <v>93</v>
      </c>
      <c r="B26" s="10"/>
      <c r="C26" s="10"/>
      <c r="D26" s="10"/>
      <c r="E26" s="10"/>
      <c r="F26" s="10"/>
      <c r="G26" s="10"/>
      <c r="H26" s="10"/>
      <c r="I26" s="38"/>
      <c r="J26" s="39"/>
      <c r="K26" s="39"/>
      <c r="L26" s="39"/>
      <c r="M26" s="39"/>
      <c r="N26" s="40"/>
      <c r="O26" s="40"/>
      <c r="P26" s="40"/>
      <c r="Q26" s="40"/>
      <c r="R26" s="39"/>
      <c r="S26" s="39"/>
      <c r="T26" s="39"/>
      <c r="U26" s="39"/>
      <c r="V26" s="38"/>
      <c r="W26" s="38"/>
      <c r="X26" s="41"/>
      <c r="Y26" s="10"/>
    </row>
    <row r="27" spans="1:25" s="2" customFormat="1" ht="31.5" x14ac:dyDescent="0.2">
      <c r="A27" s="10" t="s">
        <v>92</v>
      </c>
      <c r="B27" s="10"/>
      <c r="C27" s="10"/>
      <c r="D27" s="10"/>
      <c r="E27" s="10"/>
      <c r="F27" s="10"/>
      <c r="G27" s="10"/>
      <c r="H27" s="10"/>
      <c r="I27" s="38"/>
      <c r="J27" s="39"/>
      <c r="K27" s="39"/>
      <c r="L27" s="39"/>
      <c r="M27" s="39"/>
      <c r="N27" s="40"/>
      <c r="O27" s="40"/>
      <c r="P27" s="40"/>
      <c r="Q27" s="40"/>
      <c r="R27" s="39"/>
      <c r="S27" s="39"/>
      <c r="T27" s="39"/>
      <c r="U27" s="39"/>
      <c r="V27" s="38"/>
      <c r="W27" s="38"/>
      <c r="X27" s="41"/>
      <c r="Y27" s="10"/>
    </row>
    <row r="28" spans="1:25" s="2" customFormat="1" x14ac:dyDescent="0.2">
      <c r="A28" s="9" t="s">
        <v>115</v>
      </c>
      <c r="B28" s="11"/>
      <c r="C28" s="11"/>
      <c r="D28" s="11"/>
      <c r="E28" s="11"/>
      <c r="F28" s="11"/>
      <c r="G28" s="11"/>
      <c r="H28" s="11"/>
      <c r="I28" s="1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2"/>
      <c r="W28" s="12"/>
      <c r="X28" s="13"/>
      <c r="Y28" s="11"/>
    </row>
    <row r="29" spans="1:25" s="2" customFormat="1" x14ac:dyDescent="0.2">
      <c r="A29" s="10" t="s">
        <v>18</v>
      </c>
      <c r="B29" s="10"/>
      <c r="C29" s="10"/>
      <c r="D29" s="10"/>
      <c r="E29" s="10"/>
      <c r="F29" s="10"/>
      <c r="G29" s="10"/>
      <c r="H29" s="10"/>
      <c r="I29" s="38"/>
      <c r="J29" s="39"/>
      <c r="K29" s="39"/>
      <c r="L29" s="39"/>
      <c r="M29" s="39"/>
      <c r="N29" s="40"/>
      <c r="O29" s="40"/>
      <c r="P29" s="40"/>
      <c r="Q29" s="40"/>
      <c r="R29" s="39"/>
      <c r="S29" s="39"/>
      <c r="T29" s="39"/>
      <c r="U29" s="39"/>
      <c r="V29" s="38"/>
      <c r="W29" s="38"/>
      <c r="X29" s="41"/>
      <c r="Y29" s="10"/>
    </row>
    <row r="30" spans="1:25" s="2" customFormat="1" x14ac:dyDescent="0.2">
      <c r="A30" s="10" t="s">
        <v>19</v>
      </c>
      <c r="B30" s="10"/>
      <c r="C30" s="10"/>
      <c r="D30" s="10"/>
      <c r="E30" s="10"/>
      <c r="F30" s="10"/>
      <c r="G30" s="10"/>
      <c r="H30" s="10"/>
      <c r="I30" s="38"/>
      <c r="J30" s="39"/>
      <c r="K30" s="39"/>
      <c r="L30" s="39"/>
      <c r="M30" s="39"/>
      <c r="N30" s="40"/>
      <c r="O30" s="40"/>
      <c r="P30" s="40"/>
      <c r="Q30" s="40"/>
      <c r="R30" s="39"/>
      <c r="S30" s="39"/>
      <c r="T30" s="39"/>
      <c r="U30" s="39"/>
      <c r="V30" s="38"/>
      <c r="W30" s="38"/>
      <c r="X30" s="41"/>
      <c r="Y30" s="10"/>
    </row>
    <row r="31" spans="1:25" s="2" customFormat="1" x14ac:dyDescent="0.2">
      <c r="A31" s="10" t="s">
        <v>20</v>
      </c>
      <c r="B31" s="10"/>
      <c r="C31" s="10"/>
      <c r="D31" s="10"/>
      <c r="E31" s="10"/>
      <c r="F31" s="10"/>
      <c r="G31" s="10"/>
      <c r="H31" s="10"/>
      <c r="I31" s="38"/>
      <c r="J31" s="39"/>
      <c r="K31" s="39"/>
      <c r="L31" s="39"/>
      <c r="M31" s="39"/>
      <c r="N31" s="40"/>
      <c r="O31" s="40"/>
      <c r="P31" s="40"/>
      <c r="Q31" s="40"/>
      <c r="R31" s="39"/>
      <c r="S31" s="39"/>
      <c r="T31" s="39"/>
      <c r="U31" s="39"/>
      <c r="V31" s="38"/>
      <c r="W31" s="38"/>
      <c r="X31" s="41"/>
      <c r="Y31" s="10"/>
    </row>
    <row r="32" spans="1:25" s="2" customFormat="1" x14ac:dyDescent="0.2">
      <c r="A32" s="9" t="s">
        <v>114</v>
      </c>
      <c r="B32" s="11"/>
      <c r="C32" s="11"/>
      <c r="D32" s="11"/>
      <c r="E32" s="11"/>
      <c r="F32" s="11"/>
      <c r="G32" s="11"/>
      <c r="H32" s="11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2"/>
      <c r="W32" s="12"/>
      <c r="X32" s="13"/>
      <c r="Y32" s="11"/>
    </row>
    <row r="33" spans="1:25" s="2" customFormat="1" ht="189" x14ac:dyDescent="0.2">
      <c r="A33" s="10" t="s">
        <v>89</v>
      </c>
      <c r="B33" s="10" t="s">
        <v>180</v>
      </c>
      <c r="C33" s="10" t="s">
        <v>197</v>
      </c>
      <c r="D33" s="10"/>
      <c r="E33" s="54" t="s">
        <v>167</v>
      </c>
      <c r="F33" s="10"/>
      <c r="G33" s="10"/>
      <c r="H33" s="37" t="s">
        <v>170</v>
      </c>
      <c r="I33" s="38">
        <f>SUM(J33:U33)</f>
        <v>223</v>
      </c>
      <c r="J33" s="42">
        <v>0.4</v>
      </c>
      <c r="K33" s="42">
        <v>1.6</v>
      </c>
      <c r="L33" s="42">
        <v>2.7</v>
      </c>
      <c r="M33" s="42">
        <v>3.3</v>
      </c>
      <c r="N33" s="45">
        <v>1.8</v>
      </c>
      <c r="O33" s="45">
        <v>7.6</v>
      </c>
      <c r="P33" s="45">
        <v>15.9</v>
      </c>
      <c r="Q33" s="45">
        <v>17.7</v>
      </c>
      <c r="R33" s="42">
        <v>43</v>
      </c>
      <c r="S33" s="42">
        <v>43</v>
      </c>
      <c r="T33" s="42">
        <v>43</v>
      </c>
      <c r="U33" s="42">
        <v>43</v>
      </c>
      <c r="V33" s="38">
        <f>SUM(N33:Q33)</f>
        <v>43</v>
      </c>
      <c r="W33" s="39" t="s">
        <v>196</v>
      </c>
      <c r="X33" s="41">
        <v>2</v>
      </c>
      <c r="Y33" s="10"/>
    </row>
    <row r="34" spans="1:25" s="2" customFormat="1" x14ac:dyDescent="0.2">
      <c r="A34" s="10" t="s">
        <v>21</v>
      </c>
      <c r="B34" s="10"/>
      <c r="C34" s="10"/>
      <c r="D34" s="10"/>
      <c r="E34" s="10"/>
      <c r="F34" s="10"/>
      <c r="G34" s="10"/>
      <c r="H34" s="10"/>
      <c r="I34" s="38"/>
      <c r="J34" s="39"/>
      <c r="K34" s="39"/>
      <c r="L34" s="39"/>
      <c r="M34" s="39"/>
      <c r="N34" s="40"/>
      <c r="O34" s="40"/>
      <c r="P34" s="40"/>
      <c r="Q34" s="40"/>
      <c r="R34" s="39"/>
      <c r="S34" s="39"/>
      <c r="T34" s="39"/>
      <c r="U34" s="39"/>
      <c r="V34" s="38"/>
      <c r="W34" s="38"/>
      <c r="X34" s="41"/>
      <c r="Y34" s="10"/>
    </row>
    <row r="35" spans="1:25" s="2" customFormat="1" ht="31.5" x14ac:dyDescent="0.2">
      <c r="A35" s="10" t="s">
        <v>22</v>
      </c>
      <c r="B35" s="10"/>
      <c r="C35" s="10"/>
      <c r="D35" s="10"/>
      <c r="E35" s="10"/>
      <c r="F35" s="10"/>
      <c r="G35" s="10"/>
      <c r="H35" s="10"/>
      <c r="I35" s="38"/>
      <c r="J35" s="39"/>
      <c r="K35" s="39"/>
      <c r="L35" s="39"/>
      <c r="M35" s="39"/>
      <c r="N35" s="40"/>
      <c r="O35" s="40"/>
      <c r="P35" s="40"/>
      <c r="Q35" s="40"/>
      <c r="R35" s="39"/>
      <c r="S35" s="39"/>
      <c r="T35" s="39"/>
      <c r="U35" s="39"/>
      <c r="V35" s="38"/>
      <c r="W35" s="38"/>
      <c r="X35" s="41"/>
      <c r="Y35" s="10"/>
    </row>
    <row r="36" spans="1:25" s="2" customFormat="1" ht="31.5" x14ac:dyDescent="0.2">
      <c r="A36" s="10" t="s">
        <v>23</v>
      </c>
      <c r="B36" s="10"/>
      <c r="C36" s="10"/>
      <c r="D36" s="10"/>
      <c r="E36" s="10"/>
      <c r="F36" s="10"/>
      <c r="G36" s="10"/>
      <c r="H36" s="10"/>
      <c r="I36" s="38"/>
      <c r="J36" s="39"/>
      <c r="K36" s="39"/>
      <c r="L36" s="39"/>
      <c r="M36" s="39"/>
      <c r="N36" s="40"/>
      <c r="O36" s="40"/>
      <c r="P36" s="40"/>
      <c r="Q36" s="40"/>
      <c r="R36" s="39"/>
      <c r="S36" s="39"/>
      <c r="T36" s="39"/>
      <c r="U36" s="39"/>
      <c r="V36" s="38"/>
      <c r="W36" s="38"/>
      <c r="X36" s="41"/>
      <c r="Y36" s="10"/>
    </row>
    <row r="37" spans="1:25" s="2" customFormat="1" x14ac:dyDescent="0.2">
      <c r="A37" s="9" t="s">
        <v>113</v>
      </c>
      <c r="B37" s="11"/>
      <c r="C37" s="11"/>
      <c r="D37" s="11"/>
      <c r="E37" s="11"/>
      <c r="F37" s="11"/>
      <c r="G37" s="11"/>
      <c r="H37" s="11"/>
      <c r="I37" s="1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2"/>
      <c r="W37" s="12"/>
      <c r="X37" s="13"/>
      <c r="Y37" s="11"/>
    </row>
    <row r="38" spans="1:25" s="2" customFormat="1" x14ac:dyDescent="0.2">
      <c r="A38" s="10" t="s">
        <v>24</v>
      </c>
      <c r="B38" s="10"/>
      <c r="C38" s="10"/>
      <c r="D38" s="10"/>
      <c r="E38" s="10"/>
      <c r="F38" s="10"/>
      <c r="G38" s="10"/>
      <c r="H38" s="10"/>
      <c r="I38" s="38"/>
      <c r="J38" s="39"/>
      <c r="K38" s="39"/>
      <c r="L38" s="39"/>
      <c r="M38" s="39"/>
      <c r="N38" s="40"/>
      <c r="O38" s="40"/>
      <c r="P38" s="40"/>
      <c r="Q38" s="40"/>
      <c r="R38" s="39"/>
      <c r="S38" s="39"/>
      <c r="T38" s="39"/>
      <c r="U38" s="39"/>
      <c r="V38" s="38"/>
      <c r="W38" s="38"/>
      <c r="X38" s="41"/>
      <c r="Y38" s="10"/>
    </row>
    <row r="39" spans="1:25" s="2" customFormat="1" ht="32.25" customHeight="1" x14ac:dyDescent="0.2">
      <c r="A39" s="10" t="s">
        <v>25</v>
      </c>
      <c r="B39" s="10"/>
      <c r="C39" s="10"/>
      <c r="D39" s="10"/>
      <c r="E39" s="10"/>
      <c r="F39" s="10"/>
      <c r="G39" s="10"/>
      <c r="H39" s="10"/>
      <c r="I39" s="38"/>
      <c r="J39" s="39"/>
      <c r="K39" s="39"/>
      <c r="L39" s="39"/>
      <c r="M39" s="39"/>
      <c r="N39" s="40"/>
      <c r="O39" s="40"/>
      <c r="P39" s="40"/>
      <c r="Q39" s="40"/>
      <c r="R39" s="39"/>
      <c r="S39" s="39"/>
      <c r="T39" s="39"/>
      <c r="U39" s="39"/>
      <c r="V39" s="38"/>
      <c r="W39" s="38"/>
      <c r="X39" s="41"/>
      <c r="Y39" s="10"/>
    </row>
    <row r="40" spans="1:25" s="2" customFormat="1" x14ac:dyDescent="0.2">
      <c r="A40" s="9" t="s">
        <v>112</v>
      </c>
      <c r="B40" s="11"/>
      <c r="C40" s="11"/>
      <c r="D40" s="11"/>
      <c r="E40" s="11"/>
      <c r="F40" s="11"/>
      <c r="G40" s="11"/>
      <c r="H40" s="11"/>
      <c r="I40" s="1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2"/>
      <c r="W40" s="12"/>
      <c r="X40" s="13"/>
      <c r="Y40" s="11"/>
    </row>
    <row r="41" spans="1:25" s="2" customFormat="1" x14ac:dyDescent="0.2">
      <c r="A41" s="10" t="s">
        <v>26</v>
      </c>
      <c r="B41" s="10"/>
      <c r="C41" s="10"/>
      <c r="D41" s="10"/>
      <c r="E41" s="10"/>
      <c r="F41" s="10"/>
      <c r="G41" s="10"/>
      <c r="H41" s="10"/>
      <c r="I41" s="38"/>
      <c r="J41" s="39"/>
      <c r="K41" s="39"/>
      <c r="L41" s="39"/>
      <c r="M41" s="39"/>
      <c r="N41" s="40"/>
      <c r="O41" s="40"/>
      <c r="P41" s="40"/>
      <c r="Q41" s="40"/>
      <c r="R41" s="39"/>
      <c r="S41" s="39"/>
      <c r="T41" s="39"/>
      <c r="U41" s="39"/>
      <c r="V41" s="38"/>
      <c r="W41" s="38"/>
      <c r="X41" s="41"/>
      <c r="Y41" s="10"/>
    </row>
    <row r="42" spans="1:25" s="2" customFormat="1" ht="17.25" customHeight="1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38"/>
      <c r="J42" s="39"/>
      <c r="K42" s="39"/>
      <c r="L42" s="39"/>
      <c r="M42" s="39"/>
      <c r="N42" s="40"/>
      <c r="O42" s="40"/>
      <c r="P42" s="40"/>
      <c r="Q42" s="40"/>
      <c r="R42" s="39"/>
      <c r="S42" s="39"/>
      <c r="T42" s="39"/>
      <c r="U42" s="39"/>
      <c r="V42" s="38"/>
      <c r="W42" s="38"/>
      <c r="X42" s="41"/>
      <c r="Y42" s="10"/>
    </row>
    <row r="43" spans="1:25" s="2" customFormat="1" x14ac:dyDescent="0.2">
      <c r="A43" s="10" t="s">
        <v>28</v>
      </c>
      <c r="B43" s="10"/>
      <c r="C43" s="10"/>
      <c r="D43" s="10"/>
      <c r="E43" s="10"/>
      <c r="F43" s="10"/>
      <c r="G43" s="10"/>
      <c r="H43" s="10"/>
      <c r="I43" s="38"/>
      <c r="J43" s="39"/>
      <c r="K43" s="39"/>
      <c r="L43" s="39"/>
      <c r="M43" s="39"/>
      <c r="N43" s="40"/>
      <c r="O43" s="40"/>
      <c r="P43" s="40"/>
      <c r="Q43" s="40"/>
      <c r="R43" s="39"/>
      <c r="S43" s="39"/>
      <c r="T43" s="39"/>
      <c r="U43" s="39"/>
      <c r="V43" s="38"/>
      <c r="W43" s="38"/>
      <c r="X43" s="41"/>
      <c r="Y43" s="10"/>
    </row>
    <row r="44" spans="1:25" s="2" customFormat="1" ht="18.75" customHeight="1" x14ac:dyDescent="0.2">
      <c r="A44" s="10" t="s">
        <v>29</v>
      </c>
      <c r="B44" s="10"/>
      <c r="C44" s="10"/>
      <c r="D44" s="10"/>
      <c r="E44" s="10"/>
      <c r="F44" s="10"/>
      <c r="G44" s="10"/>
      <c r="H44" s="10"/>
      <c r="I44" s="38"/>
      <c r="J44" s="39"/>
      <c r="K44" s="39"/>
      <c r="L44" s="39"/>
      <c r="M44" s="39"/>
      <c r="N44" s="40"/>
      <c r="O44" s="40"/>
      <c r="P44" s="40"/>
      <c r="Q44" s="40"/>
      <c r="R44" s="39"/>
      <c r="S44" s="39"/>
      <c r="T44" s="39"/>
      <c r="U44" s="39"/>
      <c r="V44" s="38"/>
      <c r="W44" s="38"/>
      <c r="X44" s="41"/>
      <c r="Y44" s="10"/>
    </row>
    <row r="45" spans="1:25" s="2" customFormat="1" x14ac:dyDescent="0.2">
      <c r="A45" s="14" t="s">
        <v>111</v>
      </c>
      <c r="B45" s="11"/>
      <c r="C45" s="11"/>
      <c r="D45" s="11"/>
      <c r="E45" s="11"/>
      <c r="F45" s="11"/>
      <c r="G45" s="11"/>
      <c r="H45" s="11"/>
      <c r="I45" s="1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2"/>
      <c r="W45" s="12"/>
      <c r="X45" s="13"/>
      <c r="Y45" s="11"/>
    </row>
    <row r="46" spans="1:25" s="2" customFormat="1" x14ac:dyDescent="0.2">
      <c r="A46" s="15" t="s">
        <v>30</v>
      </c>
      <c r="B46" s="10"/>
      <c r="C46" s="10"/>
      <c r="D46" s="10"/>
      <c r="E46" s="10"/>
      <c r="F46" s="10"/>
      <c r="G46" s="10"/>
      <c r="H46" s="10"/>
      <c r="I46" s="38"/>
      <c r="J46" s="39"/>
      <c r="K46" s="39"/>
      <c r="L46" s="39"/>
      <c r="M46" s="39"/>
      <c r="N46" s="40"/>
      <c r="O46" s="40"/>
      <c r="P46" s="40"/>
      <c r="Q46" s="40"/>
      <c r="R46" s="39"/>
      <c r="S46" s="39"/>
      <c r="T46" s="39"/>
      <c r="U46" s="39"/>
      <c r="V46" s="38"/>
      <c r="W46" s="38"/>
      <c r="X46" s="41"/>
      <c r="Y46" s="10"/>
    </row>
    <row r="47" spans="1:25" s="2" customFormat="1" x14ac:dyDescent="0.2">
      <c r="A47" s="15" t="s">
        <v>31</v>
      </c>
      <c r="B47" s="10"/>
      <c r="C47" s="10"/>
      <c r="D47" s="10"/>
      <c r="E47" s="10"/>
      <c r="F47" s="10"/>
      <c r="G47" s="10"/>
      <c r="H47" s="10"/>
      <c r="I47" s="38"/>
      <c r="J47" s="39"/>
      <c r="K47" s="39"/>
      <c r="L47" s="39"/>
      <c r="M47" s="39"/>
      <c r="N47" s="40"/>
      <c r="O47" s="40"/>
      <c r="P47" s="40"/>
      <c r="Q47" s="40"/>
      <c r="R47" s="39"/>
      <c r="S47" s="39"/>
      <c r="T47" s="39"/>
      <c r="U47" s="39"/>
      <c r="V47" s="38"/>
      <c r="W47" s="38"/>
      <c r="X47" s="41"/>
      <c r="Y47" s="10"/>
    </row>
    <row r="48" spans="1:25" s="2" customFormat="1" x14ac:dyDescent="0.2">
      <c r="A48" s="15" t="s">
        <v>32</v>
      </c>
      <c r="B48" s="10"/>
      <c r="C48" s="10"/>
      <c r="D48" s="10"/>
      <c r="E48" s="10"/>
      <c r="F48" s="10"/>
      <c r="G48" s="10"/>
      <c r="H48" s="10"/>
      <c r="I48" s="38"/>
      <c r="J48" s="39"/>
      <c r="K48" s="39"/>
      <c r="L48" s="39"/>
      <c r="M48" s="39"/>
      <c r="N48" s="40"/>
      <c r="O48" s="40"/>
      <c r="P48" s="40"/>
      <c r="Q48" s="40"/>
      <c r="R48" s="39"/>
      <c r="S48" s="39"/>
      <c r="T48" s="39"/>
      <c r="U48" s="39"/>
      <c r="V48" s="38"/>
      <c r="W48" s="38"/>
      <c r="X48" s="41"/>
      <c r="Y48" s="10"/>
    </row>
    <row r="49" spans="1:25" s="2" customFormat="1" x14ac:dyDescent="0.2">
      <c r="A49" s="15" t="s">
        <v>33</v>
      </c>
      <c r="B49" s="10"/>
      <c r="C49" s="10"/>
      <c r="D49" s="10"/>
      <c r="E49" s="10"/>
      <c r="F49" s="10"/>
      <c r="G49" s="10"/>
      <c r="H49" s="10"/>
      <c r="I49" s="38"/>
      <c r="J49" s="39"/>
      <c r="K49" s="39"/>
      <c r="L49" s="39"/>
      <c r="M49" s="39"/>
      <c r="N49" s="40"/>
      <c r="O49" s="40"/>
      <c r="P49" s="40"/>
      <c r="Q49" s="40"/>
      <c r="R49" s="39"/>
      <c r="S49" s="39"/>
      <c r="T49" s="39"/>
      <c r="U49" s="39"/>
      <c r="V49" s="38"/>
      <c r="W49" s="38"/>
      <c r="X49" s="41"/>
      <c r="Y49" s="10"/>
    </row>
    <row r="50" spans="1:25" s="2" customFormat="1" x14ac:dyDescent="0.2">
      <c r="A50" s="15" t="s">
        <v>34</v>
      </c>
      <c r="B50" s="10"/>
      <c r="C50" s="10"/>
      <c r="D50" s="10"/>
      <c r="E50" s="10"/>
      <c r="F50" s="10"/>
      <c r="G50" s="10"/>
      <c r="H50" s="10"/>
      <c r="I50" s="38"/>
      <c r="J50" s="39"/>
      <c r="K50" s="39"/>
      <c r="L50" s="39"/>
      <c r="M50" s="39"/>
      <c r="N50" s="40"/>
      <c r="O50" s="40"/>
      <c r="P50" s="40"/>
      <c r="Q50" s="40"/>
      <c r="R50" s="39"/>
      <c r="S50" s="39"/>
      <c r="T50" s="39"/>
      <c r="U50" s="39"/>
      <c r="V50" s="38"/>
      <c r="W50" s="38"/>
      <c r="X50" s="41"/>
      <c r="Y50" s="10"/>
    </row>
    <row r="51" spans="1:25" s="2" customFormat="1" x14ac:dyDescent="0.2">
      <c r="A51" s="15" t="s">
        <v>35</v>
      </c>
      <c r="B51" s="10"/>
      <c r="C51" s="10"/>
      <c r="D51" s="10"/>
      <c r="E51" s="10"/>
      <c r="F51" s="10"/>
      <c r="G51" s="10"/>
      <c r="H51" s="10"/>
      <c r="I51" s="38"/>
      <c r="J51" s="39"/>
      <c r="K51" s="39"/>
      <c r="L51" s="39"/>
      <c r="M51" s="39"/>
      <c r="N51" s="40"/>
      <c r="O51" s="40"/>
      <c r="P51" s="40"/>
      <c r="Q51" s="40"/>
      <c r="R51" s="39"/>
      <c r="S51" s="39"/>
      <c r="T51" s="39"/>
      <c r="U51" s="39"/>
      <c r="V51" s="38"/>
      <c r="W51" s="38"/>
      <c r="X51" s="41"/>
      <c r="Y51" s="10"/>
    </row>
    <row r="52" spans="1:25" s="2" customFormat="1" x14ac:dyDescent="0.2">
      <c r="A52" s="15" t="s">
        <v>36</v>
      </c>
      <c r="B52" s="10"/>
      <c r="C52" s="10"/>
      <c r="D52" s="10"/>
      <c r="E52" s="10"/>
      <c r="F52" s="10"/>
      <c r="G52" s="10"/>
      <c r="H52" s="10"/>
      <c r="I52" s="38"/>
      <c r="J52" s="39"/>
      <c r="K52" s="39"/>
      <c r="L52" s="39"/>
      <c r="M52" s="39"/>
      <c r="N52" s="40"/>
      <c r="O52" s="40"/>
      <c r="P52" s="40"/>
      <c r="Q52" s="40"/>
      <c r="R52" s="39"/>
      <c r="S52" s="39"/>
      <c r="T52" s="39"/>
      <c r="U52" s="39"/>
      <c r="V52" s="38"/>
      <c r="W52" s="38"/>
      <c r="X52" s="41"/>
      <c r="Y52" s="10"/>
    </row>
    <row r="53" spans="1:25" s="2" customFormat="1" x14ac:dyDescent="0.2">
      <c r="A53" s="15" t="s">
        <v>37</v>
      </c>
      <c r="B53" s="10"/>
      <c r="C53" s="10"/>
      <c r="D53" s="10"/>
      <c r="E53" s="10"/>
      <c r="F53" s="10"/>
      <c r="G53" s="10"/>
      <c r="H53" s="10"/>
      <c r="I53" s="38"/>
      <c r="J53" s="39"/>
      <c r="K53" s="39"/>
      <c r="L53" s="39"/>
      <c r="M53" s="39"/>
      <c r="N53" s="40"/>
      <c r="O53" s="40"/>
      <c r="P53" s="40"/>
      <c r="Q53" s="40"/>
      <c r="R53" s="39"/>
      <c r="S53" s="39"/>
      <c r="T53" s="39"/>
      <c r="U53" s="39"/>
      <c r="V53" s="38"/>
      <c r="W53" s="38"/>
      <c r="X53" s="41"/>
      <c r="Y53" s="10"/>
    </row>
    <row r="54" spans="1:25" s="2" customFormat="1" ht="31.5" x14ac:dyDescent="0.2">
      <c r="A54" s="17" t="s">
        <v>90</v>
      </c>
      <c r="B54" s="18"/>
      <c r="C54" s="18"/>
      <c r="D54" s="18"/>
      <c r="E54" s="18"/>
      <c r="F54" s="18"/>
      <c r="G54" s="18"/>
      <c r="H54" s="18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18"/>
      <c r="X54" s="18"/>
      <c r="Y54" s="19"/>
    </row>
    <row r="55" spans="1:25" s="2" customFormat="1" x14ac:dyDescent="0.2">
      <c r="A55" s="9" t="s">
        <v>38</v>
      </c>
      <c r="B55" s="11"/>
      <c r="C55" s="11"/>
      <c r="D55" s="11"/>
      <c r="E55" s="11"/>
      <c r="F55" s="11"/>
      <c r="G55" s="11"/>
      <c r="H55" s="11"/>
      <c r="I55" s="12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2"/>
      <c r="W55" s="12"/>
      <c r="X55" s="13"/>
      <c r="Y55" s="11"/>
    </row>
    <row r="56" spans="1:25" s="2" customFormat="1" ht="47.25" x14ac:dyDescent="0.2">
      <c r="A56" s="10" t="s">
        <v>39</v>
      </c>
      <c r="B56" s="10"/>
      <c r="C56" s="10"/>
      <c r="D56" s="10"/>
      <c r="E56" s="10"/>
      <c r="F56" s="10"/>
      <c r="G56" s="10"/>
      <c r="H56" s="10"/>
      <c r="I56" s="38"/>
      <c r="J56" s="39"/>
      <c r="K56" s="39"/>
      <c r="L56" s="39"/>
      <c r="M56" s="39"/>
      <c r="N56" s="40"/>
      <c r="O56" s="40"/>
      <c r="P56" s="40"/>
      <c r="Q56" s="40"/>
      <c r="R56" s="39"/>
      <c r="S56" s="39"/>
      <c r="T56" s="39"/>
      <c r="U56" s="39"/>
      <c r="V56" s="38"/>
      <c r="W56" s="38"/>
      <c r="X56" s="41"/>
      <c r="Y56" s="10"/>
    </row>
    <row r="57" spans="1:25" s="2" customFormat="1" ht="17.25" customHeight="1" x14ac:dyDescent="0.2">
      <c r="A57" s="10" t="s">
        <v>40</v>
      </c>
      <c r="B57" s="10"/>
      <c r="C57" s="10"/>
      <c r="D57" s="10"/>
      <c r="E57" s="10"/>
      <c r="F57" s="10"/>
      <c r="G57" s="10"/>
      <c r="H57" s="10"/>
      <c r="I57" s="38"/>
      <c r="J57" s="39"/>
      <c r="K57" s="39"/>
      <c r="L57" s="39"/>
      <c r="M57" s="39"/>
      <c r="N57" s="40"/>
      <c r="O57" s="40"/>
      <c r="P57" s="40"/>
      <c r="Q57" s="40"/>
      <c r="R57" s="39"/>
      <c r="S57" s="39"/>
      <c r="T57" s="39"/>
      <c r="U57" s="39"/>
      <c r="V57" s="38"/>
      <c r="W57" s="38"/>
      <c r="X57" s="41"/>
      <c r="Y57" s="10"/>
    </row>
    <row r="58" spans="1:25" s="2" customFormat="1" ht="21" customHeight="1" x14ac:dyDescent="0.2">
      <c r="A58" s="9" t="s">
        <v>110</v>
      </c>
      <c r="B58" s="11"/>
      <c r="C58" s="11"/>
      <c r="D58" s="11"/>
      <c r="E58" s="11"/>
      <c r="F58" s="11"/>
      <c r="G58" s="11"/>
      <c r="H58" s="11"/>
      <c r="I58" s="12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2"/>
      <c r="W58" s="12"/>
      <c r="X58" s="13"/>
      <c r="Y58" s="11"/>
    </row>
    <row r="59" spans="1:25" s="2" customFormat="1" x14ac:dyDescent="0.2">
      <c r="A59" s="10" t="s">
        <v>41</v>
      </c>
      <c r="B59" s="10"/>
      <c r="C59" s="10"/>
      <c r="D59" s="10"/>
      <c r="E59" s="10"/>
      <c r="F59" s="10"/>
      <c r="G59" s="10"/>
      <c r="H59" s="10"/>
      <c r="I59" s="38"/>
      <c r="J59" s="39"/>
      <c r="K59" s="39"/>
      <c r="L59" s="39"/>
      <c r="M59" s="39"/>
      <c r="N59" s="40"/>
      <c r="O59" s="40"/>
      <c r="P59" s="40"/>
      <c r="Q59" s="40"/>
      <c r="R59" s="39"/>
      <c r="S59" s="39"/>
      <c r="T59" s="39"/>
      <c r="U59" s="39"/>
      <c r="V59" s="38"/>
      <c r="W59" s="38"/>
      <c r="X59" s="41"/>
      <c r="Y59" s="10"/>
    </row>
    <row r="60" spans="1:25" s="2" customFormat="1" x14ac:dyDescent="0.2">
      <c r="A60" s="10" t="s">
        <v>42</v>
      </c>
      <c r="B60" s="10"/>
      <c r="C60" s="10"/>
      <c r="D60" s="10"/>
      <c r="E60" s="10"/>
      <c r="F60" s="10"/>
      <c r="G60" s="10"/>
      <c r="H60" s="10"/>
      <c r="I60" s="38"/>
      <c r="J60" s="39"/>
      <c r="K60" s="39"/>
      <c r="L60" s="39"/>
      <c r="M60" s="39"/>
      <c r="N60" s="40"/>
      <c r="O60" s="40"/>
      <c r="P60" s="40"/>
      <c r="Q60" s="40"/>
      <c r="R60" s="39"/>
      <c r="S60" s="39"/>
      <c r="T60" s="39"/>
      <c r="U60" s="39"/>
      <c r="V60" s="38"/>
      <c r="W60" s="38"/>
      <c r="X60" s="41"/>
      <c r="Y60" s="10"/>
    </row>
    <row r="61" spans="1:25" s="2" customFormat="1" ht="35.25" customHeight="1" x14ac:dyDescent="0.2">
      <c r="A61" s="10" t="s">
        <v>43</v>
      </c>
      <c r="B61" s="10"/>
      <c r="C61" s="10"/>
      <c r="D61" s="10"/>
      <c r="E61" s="10"/>
      <c r="F61" s="10"/>
      <c r="G61" s="10"/>
      <c r="H61" s="10"/>
      <c r="I61" s="38"/>
      <c r="J61" s="39"/>
      <c r="K61" s="39"/>
      <c r="L61" s="39"/>
      <c r="M61" s="39"/>
      <c r="N61" s="40"/>
      <c r="O61" s="40"/>
      <c r="P61" s="40"/>
      <c r="Q61" s="40"/>
      <c r="R61" s="39"/>
      <c r="S61" s="39"/>
      <c r="T61" s="39"/>
      <c r="U61" s="39"/>
      <c r="V61" s="38"/>
      <c r="W61" s="38"/>
      <c r="X61" s="41"/>
      <c r="Y61" s="10"/>
    </row>
    <row r="62" spans="1:25" s="2" customFormat="1" ht="34.5" customHeight="1" x14ac:dyDescent="0.2">
      <c r="A62" s="9" t="s">
        <v>158</v>
      </c>
      <c r="B62" s="11"/>
      <c r="C62" s="11"/>
      <c r="D62" s="11"/>
      <c r="E62" s="11"/>
      <c r="F62" s="11"/>
      <c r="G62" s="11"/>
      <c r="H62" s="11"/>
      <c r="I62" s="12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2"/>
      <c r="W62" s="12"/>
      <c r="X62" s="13"/>
      <c r="Y62" s="11"/>
    </row>
    <row r="63" spans="1:25" s="2" customFormat="1" ht="31.5" x14ac:dyDescent="0.2">
      <c r="A63" s="10" t="s">
        <v>44</v>
      </c>
      <c r="B63" s="10"/>
      <c r="C63" s="10"/>
      <c r="D63" s="10"/>
      <c r="E63" s="10"/>
      <c r="F63" s="10"/>
      <c r="G63" s="10"/>
      <c r="H63" s="10"/>
      <c r="I63" s="38"/>
      <c r="J63" s="39"/>
      <c r="K63" s="39"/>
      <c r="L63" s="39"/>
      <c r="M63" s="39"/>
      <c r="N63" s="40"/>
      <c r="O63" s="40"/>
      <c r="P63" s="40"/>
      <c r="Q63" s="40"/>
      <c r="R63" s="39"/>
      <c r="S63" s="39"/>
      <c r="T63" s="39"/>
      <c r="U63" s="39"/>
      <c r="V63" s="38"/>
      <c r="W63" s="38"/>
      <c r="X63" s="41"/>
      <c r="Y63" s="10"/>
    </row>
    <row r="64" spans="1:25" s="2" customFormat="1" ht="18.75" customHeight="1" x14ac:dyDescent="0.2">
      <c r="A64" s="10" t="s">
        <v>45</v>
      </c>
      <c r="B64" s="10"/>
      <c r="C64" s="10"/>
      <c r="D64" s="10"/>
      <c r="E64" s="10"/>
      <c r="F64" s="10"/>
      <c r="G64" s="10"/>
      <c r="H64" s="10"/>
      <c r="I64" s="38"/>
      <c r="J64" s="39"/>
      <c r="K64" s="39"/>
      <c r="L64" s="39"/>
      <c r="M64" s="39"/>
      <c r="N64" s="40"/>
      <c r="O64" s="40"/>
      <c r="P64" s="40"/>
      <c r="Q64" s="40"/>
      <c r="R64" s="39"/>
      <c r="S64" s="39"/>
      <c r="T64" s="39"/>
      <c r="U64" s="39"/>
      <c r="V64" s="38"/>
      <c r="W64" s="38"/>
      <c r="X64" s="41"/>
      <c r="Y64" s="10"/>
    </row>
    <row r="65" spans="1:25" s="2" customFormat="1" ht="31.5" x14ac:dyDescent="0.2">
      <c r="A65" s="9" t="s">
        <v>120</v>
      </c>
      <c r="B65" s="11"/>
      <c r="C65" s="11"/>
      <c r="D65" s="11"/>
      <c r="E65" s="11"/>
      <c r="F65" s="11"/>
      <c r="G65" s="11"/>
      <c r="H65" s="11"/>
      <c r="I65" s="1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2"/>
      <c r="W65" s="12"/>
      <c r="X65" s="13"/>
      <c r="Y65" s="11"/>
    </row>
    <row r="66" spans="1:25" s="2" customFormat="1" x14ac:dyDescent="0.2">
      <c r="A66" s="10" t="s">
        <v>46</v>
      </c>
      <c r="B66" s="10"/>
      <c r="C66" s="10"/>
      <c r="D66" s="10"/>
      <c r="E66" s="10"/>
      <c r="F66" s="10"/>
      <c r="G66" s="10"/>
      <c r="H66" s="10"/>
      <c r="I66" s="38"/>
      <c r="J66" s="39"/>
      <c r="K66" s="39"/>
      <c r="L66" s="39"/>
      <c r="M66" s="39"/>
      <c r="N66" s="40"/>
      <c r="O66" s="40"/>
      <c r="P66" s="40"/>
      <c r="Q66" s="40"/>
      <c r="R66" s="39"/>
      <c r="S66" s="39"/>
      <c r="T66" s="39"/>
      <c r="U66" s="39"/>
      <c r="V66" s="38"/>
      <c r="W66" s="38"/>
      <c r="X66" s="41"/>
      <c r="Y66" s="10"/>
    </row>
    <row r="67" spans="1:25" s="2" customFormat="1" x14ac:dyDescent="0.2">
      <c r="A67" s="10" t="s">
        <v>47</v>
      </c>
      <c r="B67" s="10"/>
      <c r="C67" s="10"/>
      <c r="D67" s="10"/>
      <c r="E67" s="10"/>
      <c r="F67" s="10"/>
      <c r="G67" s="10"/>
      <c r="H67" s="10"/>
      <c r="I67" s="38"/>
      <c r="J67" s="39"/>
      <c r="K67" s="39"/>
      <c r="L67" s="39"/>
      <c r="M67" s="39"/>
      <c r="N67" s="40"/>
      <c r="O67" s="40"/>
      <c r="P67" s="40"/>
      <c r="Q67" s="40"/>
      <c r="R67" s="39"/>
      <c r="S67" s="39"/>
      <c r="T67" s="39"/>
      <c r="U67" s="39"/>
      <c r="V67" s="38"/>
      <c r="W67" s="38"/>
      <c r="X67" s="41"/>
      <c r="Y67" s="10"/>
    </row>
    <row r="68" spans="1:25" s="2" customFormat="1" x14ac:dyDescent="0.2">
      <c r="A68" s="10" t="s">
        <v>48</v>
      </c>
      <c r="B68" s="10"/>
      <c r="C68" s="10"/>
      <c r="D68" s="10"/>
      <c r="E68" s="10"/>
      <c r="F68" s="10"/>
      <c r="G68" s="10"/>
      <c r="H68" s="10"/>
      <c r="I68" s="38"/>
      <c r="J68" s="39"/>
      <c r="K68" s="39"/>
      <c r="L68" s="39"/>
      <c r="M68" s="39"/>
      <c r="N68" s="40"/>
      <c r="O68" s="40"/>
      <c r="P68" s="40"/>
      <c r="Q68" s="40"/>
      <c r="R68" s="39"/>
      <c r="S68" s="39"/>
      <c r="T68" s="39"/>
      <c r="U68" s="39"/>
      <c r="V68" s="38"/>
      <c r="W68" s="38"/>
      <c r="X68" s="41"/>
      <c r="Y68" s="10"/>
    </row>
    <row r="69" spans="1:25" s="2" customFormat="1" x14ac:dyDescent="0.2">
      <c r="A69" s="10" t="s">
        <v>49</v>
      </c>
      <c r="B69" s="10"/>
      <c r="C69" s="10"/>
      <c r="D69" s="10"/>
      <c r="E69" s="10"/>
      <c r="F69" s="10"/>
      <c r="G69" s="10"/>
      <c r="H69" s="10"/>
      <c r="I69" s="38"/>
      <c r="J69" s="39"/>
      <c r="K69" s="39"/>
      <c r="L69" s="39"/>
      <c r="M69" s="39"/>
      <c r="N69" s="40"/>
      <c r="O69" s="40"/>
      <c r="P69" s="40"/>
      <c r="Q69" s="40"/>
      <c r="R69" s="39"/>
      <c r="S69" s="39"/>
      <c r="T69" s="39"/>
      <c r="U69" s="39"/>
      <c r="V69" s="38"/>
      <c r="W69" s="38"/>
      <c r="X69" s="41"/>
      <c r="Y69" s="10"/>
    </row>
    <row r="70" spans="1:25" s="2" customFormat="1" x14ac:dyDescent="0.2">
      <c r="A70" s="9" t="s">
        <v>109</v>
      </c>
      <c r="B70" s="11"/>
      <c r="C70" s="11"/>
      <c r="D70" s="11"/>
      <c r="E70" s="11"/>
      <c r="F70" s="11"/>
      <c r="G70" s="11"/>
      <c r="H70" s="11"/>
      <c r="I70" s="1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2"/>
      <c r="W70" s="12"/>
      <c r="X70" s="13"/>
      <c r="Y70" s="11"/>
    </row>
    <row r="71" spans="1:25" s="2" customFormat="1" ht="31.5" x14ac:dyDescent="0.2">
      <c r="A71" s="10" t="s">
        <v>50</v>
      </c>
      <c r="B71" s="10"/>
      <c r="C71" s="10"/>
      <c r="D71" s="10"/>
      <c r="E71" s="10"/>
      <c r="F71" s="10"/>
      <c r="G71" s="10"/>
      <c r="H71" s="10"/>
      <c r="I71" s="38"/>
      <c r="J71" s="39"/>
      <c r="K71" s="39"/>
      <c r="L71" s="39"/>
      <c r="M71" s="39"/>
      <c r="N71" s="40"/>
      <c r="O71" s="40"/>
      <c r="P71" s="40"/>
      <c r="Q71" s="40"/>
      <c r="R71" s="39"/>
      <c r="S71" s="39"/>
      <c r="T71" s="39"/>
      <c r="U71" s="39"/>
      <c r="V71" s="38"/>
      <c r="W71" s="38"/>
      <c r="X71" s="41"/>
      <c r="Y71" s="10"/>
    </row>
    <row r="72" spans="1:25" s="2" customFormat="1" x14ac:dyDescent="0.2">
      <c r="A72" s="10" t="s">
        <v>51</v>
      </c>
      <c r="B72" s="10"/>
      <c r="C72" s="10"/>
      <c r="D72" s="10"/>
      <c r="E72" s="10"/>
      <c r="F72" s="10"/>
      <c r="G72" s="10"/>
      <c r="H72" s="10"/>
      <c r="I72" s="38"/>
      <c r="J72" s="39"/>
      <c r="K72" s="39"/>
      <c r="L72" s="39"/>
      <c r="M72" s="39"/>
      <c r="N72" s="40"/>
      <c r="O72" s="40"/>
      <c r="P72" s="40"/>
      <c r="Q72" s="40"/>
      <c r="R72" s="39"/>
      <c r="S72" s="39"/>
      <c r="T72" s="39"/>
      <c r="U72" s="39"/>
      <c r="V72" s="38"/>
      <c r="W72" s="38"/>
      <c r="X72" s="41"/>
      <c r="Y72" s="10"/>
    </row>
    <row r="73" spans="1:25" s="2" customFormat="1" ht="33.75" customHeight="1" x14ac:dyDescent="0.2">
      <c r="A73" s="10" t="s">
        <v>52</v>
      </c>
      <c r="B73" s="10"/>
      <c r="C73" s="10"/>
      <c r="D73" s="10"/>
      <c r="E73" s="10"/>
      <c r="F73" s="10"/>
      <c r="G73" s="10"/>
      <c r="H73" s="10"/>
      <c r="I73" s="38"/>
      <c r="J73" s="39"/>
      <c r="K73" s="39"/>
      <c r="L73" s="39"/>
      <c r="M73" s="39"/>
      <c r="N73" s="40"/>
      <c r="O73" s="40"/>
      <c r="P73" s="40"/>
      <c r="Q73" s="40"/>
      <c r="R73" s="39"/>
      <c r="S73" s="39"/>
      <c r="T73" s="39"/>
      <c r="U73" s="39"/>
      <c r="V73" s="38"/>
      <c r="W73" s="38"/>
      <c r="X73" s="41"/>
      <c r="Y73" s="10"/>
    </row>
    <row r="74" spans="1:25" s="2" customFormat="1" ht="17.25" customHeight="1" x14ac:dyDescent="0.2">
      <c r="A74" s="9" t="s">
        <v>121</v>
      </c>
      <c r="B74" s="11"/>
      <c r="C74" s="11"/>
      <c r="D74" s="11"/>
      <c r="E74" s="11"/>
      <c r="F74" s="11"/>
      <c r="G74" s="11"/>
      <c r="H74" s="11"/>
      <c r="I74" s="1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2"/>
      <c r="W74" s="12"/>
      <c r="X74" s="13"/>
      <c r="Y74" s="11"/>
    </row>
    <row r="75" spans="1:25" s="2" customFormat="1" ht="18" customHeight="1" x14ac:dyDescent="0.2">
      <c r="A75" s="10" t="s">
        <v>53</v>
      </c>
      <c r="B75" s="10"/>
      <c r="C75" s="10"/>
      <c r="D75" s="10"/>
      <c r="E75" s="10"/>
      <c r="F75" s="10"/>
      <c r="G75" s="10"/>
      <c r="H75" s="10"/>
      <c r="I75" s="38"/>
      <c r="J75" s="39"/>
      <c r="K75" s="39"/>
      <c r="L75" s="39"/>
      <c r="M75" s="39"/>
      <c r="N75" s="40"/>
      <c r="O75" s="40"/>
      <c r="P75" s="40"/>
      <c r="Q75" s="40"/>
      <c r="R75" s="39"/>
      <c r="S75" s="39"/>
      <c r="T75" s="39"/>
      <c r="U75" s="39"/>
      <c r="V75" s="38"/>
      <c r="W75" s="38"/>
      <c r="X75" s="41"/>
      <c r="Y75" s="10"/>
    </row>
    <row r="76" spans="1:25" s="2" customFormat="1" ht="31.5" x14ac:dyDescent="0.2">
      <c r="A76" s="9" t="s">
        <v>108</v>
      </c>
      <c r="B76" s="11"/>
      <c r="C76" s="11"/>
      <c r="D76" s="11"/>
      <c r="E76" s="11"/>
      <c r="F76" s="11"/>
      <c r="G76" s="11"/>
      <c r="H76" s="11"/>
      <c r="I76" s="1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2"/>
      <c r="W76" s="12"/>
      <c r="X76" s="13"/>
      <c r="Y76" s="11"/>
    </row>
    <row r="77" spans="1:25" s="2" customFormat="1" x14ac:dyDescent="0.2">
      <c r="A77" s="10" t="s">
        <v>54</v>
      </c>
      <c r="B77" s="10"/>
      <c r="C77" s="10"/>
      <c r="D77" s="10"/>
      <c r="E77" s="10"/>
      <c r="F77" s="10"/>
      <c r="G77" s="10"/>
      <c r="H77" s="10"/>
      <c r="I77" s="38"/>
      <c r="J77" s="39"/>
      <c r="K77" s="39"/>
      <c r="L77" s="39"/>
      <c r="M77" s="39"/>
      <c r="N77" s="40"/>
      <c r="O77" s="40"/>
      <c r="P77" s="40"/>
      <c r="Q77" s="40"/>
      <c r="R77" s="39"/>
      <c r="S77" s="39"/>
      <c r="T77" s="39"/>
      <c r="U77" s="39"/>
      <c r="V77" s="38"/>
      <c r="W77" s="38"/>
      <c r="X77" s="41"/>
      <c r="Y77" s="10"/>
    </row>
    <row r="78" spans="1:25" s="2" customFormat="1" x14ac:dyDescent="0.2">
      <c r="A78" s="10" t="s">
        <v>55</v>
      </c>
      <c r="B78" s="10"/>
      <c r="C78" s="10"/>
      <c r="D78" s="10"/>
      <c r="E78" s="10"/>
      <c r="F78" s="36"/>
      <c r="G78" s="10"/>
      <c r="H78" s="37"/>
      <c r="I78" s="38"/>
      <c r="J78" s="39"/>
      <c r="K78" s="39"/>
      <c r="L78" s="39"/>
      <c r="M78" s="39"/>
      <c r="N78" s="40"/>
      <c r="O78" s="40"/>
      <c r="P78" s="40"/>
      <c r="Q78" s="40"/>
      <c r="R78" s="42"/>
      <c r="S78" s="42"/>
      <c r="T78" s="39"/>
      <c r="U78" s="39"/>
      <c r="V78" s="38"/>
      <c r="W78" s="38"/>
      <c r="X78" s="41"/>
      <c r="Y78" s="10"/>
    </row>
    <row r="79" spans="1:25" s="2" customFormat="1" x14ac:dyDescent="0.2">
      <c r="A79" s="9" t="s">
        <v>107</v>
      </c>
      <c r="B79" s="11"/>
      <c r="C79" s="11"/>
      <c r="D79" s="11"/>
      <c r="E79" s="11"/>
      <c r="F79" s="11"/>
      <c r="G79" s="11"/>
      <c r="H79" s="11"/>
      <c r="I79" s="1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2"/>
      <c r="W79" s="12"/>
      <c r="X79" s="13"/>
      <c r="Y79" s="11"/>
    </row>
    <row r="80" spans="1:25" s="2" customFormat="1" x14ac:dyDescent="0.2">
      <c r="A80" s="15" t="s">
        <v>56</v>
      </c>
      <c r="B80" s="10"/>
      <c r="C80" s="10"/>
      <c r="D80" s="10"/>
      <c r="E80" s="10"/>
      <c r="F80" s="10"/>
      <c r="G80" s="10"/>
      <c r="H80" s="10"/>
      <c r="I80" s="38"/>
      <c r="J80" s="39"/>
      <c r="K80" s="39"/>
      <c r="L80" s="39"/>
      <c r="M80" s="39"/>
      <c r="N80" s="40"/>
      <c r="O80" s="40"/>
      <c r="P80" s="40"/>
      <c r="Q80" s="40"/>
      <c r="R80" s="39"/>
      <c r="S80" s="39"/>
      <c r="T80" s="39"/>
      <c r="U80" s="39"/>
      <c r="V80" s="38"/>
      <c r="W80" s="38"/>
      <c r="X80" s="41"/>
      <c r="Y80" s="10"/>
    </row>
    <row r="81" spans="1:25" s="2" customFormat="1" x14ac:dyDescent="0.2">
      <c r="A81" s="15" t="s">
        <v>57</v>
      </c>
      <c r="B81" s="10"/>
      <c r="C81" s="10"/>
      <c r="D81" s="10"/>
      <c r="E81" s="10"/>
      <c r="F81" s="10"/>
      <c r="G81" s="10"/>
      <c r="H81" s="10"/>
      <c r="I81" s="38"/>
      <c r="J81" s="39"/>
      <c r="K81" s="39"/>
      <c r="L81" s="39"/>
      <c r="M81" s="39"/>
      <c r="N81" s="40"/>
      <c r="O81" s="40"/>
      <c r="P81" s="40"/>
      <c r="Q81" s="40"/>
      <c r="R81" s="39"/>
      <c r="S81" s="39"/>
      <c r="T81" s="39"/>
      <c r="U81" s="39"/>
      <c r="V81" s="38"/>
      <c r="W81" s="38"/>
      <c r="X81" s="41"/>
      <c r="Y81" s="10"/>
    </row>
    <row r="82" spans="1:25" s="2" customFormat="1" x14ac:dyDescent="0.2">
      <c r="A82" s="15" t="s">
        <v>58</v>
      </c>
      <c r="B82" s="10"/>
      <c r="C82" s="10"/>
      <c r="D82" s="10"/>
      <c r="E82" s="10"/>
      <c r="F82" s="10"/>
      <c r="G82" s="10"/>
      <c r="H82" s="10"/>
      <c r="I82" s="38"/>
      <c r="J82" s="39"/>
      <c r="K82" s="39"/>
      <c r="L82" s="39"/>
      <c r="M82" s="39"/>
      <c r="N82" s="40"/>
      <c r="O82" s="40"/>
      <c r="P82" s="40"/>
      <c r="Q82" s="40"/>
      <c r="R82" s="39"/>
      <c r="S82" s="39"/>
      <c r="T82" s="39"/>
      <c r="U82" s="39"/>
      <c r="V82" s="38"/>
      <c r="W82" s="38"/>
      <c r="X82" s="41"/>
      <c r="Y82" s="10"/>
    </row>
    <row r="83" spans="1:25" s="2" customFormat="1" ht="15.75" customHeight="1" x14ac:dyDescent="0.2">
      <c r="A83" s="17" t="s">
        <v>91</v>
      </c>
      <c r="B83" s="18"/>
      <c r="C83" s="18"/>
      <c r="D83" s="18"/>
      <c r="E83" s="18"/>
      <c r="F83" s="18"/>
      <c r="G83" s="18"/>
      <c r="H83" s="18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18"/>
      <c r="X83" s="18"/>
      <c r="Y83" s="19"/>
    </row>
    <row r="84" spans="1:25" s="2" customFormat="1" x14ac:dyDescent="0.2">
      <c r="A84" s="9" t="s">
        <v>106</v>
      </c>
      <c r="B84" s="11"/>
      <c r="C84" s="11"/>
      <c r="D84" s="11"/>
      <c r="E84" s="11"/>
      <c r="F84" s="11"/>
      <c r="G84" s="11"/>
      <c r="H84" s="11"/>
      <c r="I84" s="12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12"/>
      <c r="W84" s="12"/>
      <c r="X84" s="13"/>
      <c r="Y84" s="11"/>
    </row>
    <row r="85" spans="1:25" s="2" customFormat="1" ht="135" x14ac:dyDescent="0.2">
      <c r="A85" s="47" t="s">
        <v>59</v>
      </c>
      <c r="B85" s="10" t="s">
        <v>183</v>
      </c>
      <c r="C85" s="43" t="s">
        <v>175</v>
      </c>
      <c r="D85" s="10"/>
      <c r="E85" s="10"/>
      <c r="F85" s="54" t="s">
        <v>167</v>
      </c>
      <c r="G85" s="10"/>
      <c r="H85" s="37" t="s">
        <v>171</v>
      </c>
      <c r="I85" s="38">
        <f>SUM(J85:U85)</f>
        <v>7498.7099999999991</v>
      </c>
      <c r="J85" s="39"/>
      <c r="K85" s="39"/>
      <c r="L85" s="39"/>
      <c r="M85" s="39"/>
      <c r="N85" s="45">
        <v>40</v>
      </c>
      <c r="O85" s="45">
        <v>93.36</v>
      </c>
      <c r="P85" s="45">
        <v>93.24</v>
      </c>
      <c r="Q85" s="45">
        <v>89.2</v>
      </c>
      <c r="R85" s="55">
        <v>467.7</v>
      </c>
      <c r="S85" s="62">
        <v>1111.71</v>
      </c>
      <c r="T85" s="62">
        <v>3633.6</v>
      </c>
      <c r="U85" s="62">
        <v>1969.9</v>
      </c>
      <c r="V85" s="38">
        <f>SUM(N85:Q85)</f>
        <v>315.8</v>
      </c>
      <c r="W85" s="38" t="s">
        <v>174</v>
      </c>
      <c r="X85" s="41">
        <v>7</v>
      </c>
      <c r="Y85" s="10"/>
    </row>
    <row r="86" spans="1:25" s="2" customFormat="1" ht="20.25" customHeight="1" x14ac:dyDescent="0.2">
      <c r="A86" s="9" t="s">
        <v>105</v>
      </c>
      <c r="B86" s="11"/>
      <c r="C86" s="11"/>
      <c r="D86" s="11"/>
      <c r="E86" s="11"/>
      <c r="F86" s="11"/>
      <c r="G86" s="11"/>
      <c r="H86" s="11"/>
      <c r="I86" s="1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2"/>
      <c r="W86" s="12"/>
      <c r="X86" s="13"/>
      <c r="Y86" s="11"/>
    </row>
    <row r="87" spans="1:25" s="2" customFormat="1" x14ac:dyDescent="0.2">
      <c r="A87" s="10" t="s">
        <v>60</v>
      </c>
      <c r="B87" s="10"/>
      <c r="C87" s="10"/>
      <c r="D87" s="10"/>
      <c r="E87" s="10"/>
      <c r="F87" s="10"/>
      <c r="G87" s="10"/>
      <c r="H87" s="10"/>
      <c r="I87" s="38"/>
      <c r="J87" s="39"/>
      <c r="K87" s="39"/>
      <c r="L87" s="39"/>
      <c r="M87" s="39"/>
      <c r="N87" s="40"/>
      <c r="O87" s="40"/>
      <c r="P87" s="40"/>
      <c r="Q87" s="40"/>
      <c r="R87" s="39"/>
      <c r="S87" s="39"/>
      <c r="T87" s="39"/>
      <c r="U87" s="39"/>
      <c r="V87" s="38"/>
      <c r="W87" s="38"/>
      <c r="X87" s="41"/>
      <c r="Y87" s="10"/>
    </row>
    <row r="88" spans="1:25" s="2" customFormat="1" x14ac:dyDescent="0.2">
      <c r="A88" s="10" t="s">
        <v>61</v>
      </c>
      <c r="B88" s="10"/>
      <c r="C88" s="10"/>
      <c r="D88" s="10"/>
      <c r="E88" s="10"/>
      <c r="F88" s="10"/>
      <c r="G88" s="10"/>
      <c r="H88" s="10"/>
      <c r="I88" s="38"/>
      <c r="J88" s="39"/>
      <c r="K88" s="39"/>
      <c r="L88" s="39"/>
      <c r="M88" s="39"/>
      <c r="N88" s="40"/>
      <c r="O88" s="40"/>
      <c r="P88" s="40"/>
      <c r="Q88" s="40"/>
      <c r="R88" s="39"/>
      <c r="S88" s="39"/>
      <c r="T88" s="39"/>
      <c r="U88" s="39"/>
      <c r="V88" s="38"/>
      <c r="W88" s="38"/>
      <c r="X88" s="41"/>
      <c r="Y88" s="10"/>
    </row>
    <row r="89" spans="1:25" s="2" customFormat="1" x14ac:dyDescent="0.2">
      <c r="A89" s="10" t="s">
        <v>62</v>
      </c>
      <c r="B89" s="10"/>
      <c r="C89" s="10"/>
      <c r="D89" s="10"/>
      <c r="E89" s="10"/>
      <c r="F89" s="10"/>
      <c r="G89" s="10"/>
      <c r="H89" s="10"/>
      <c r="I89" s="38"/>
      <c r="J89" s="39"/>
      <c r="K89" s="39"/>
      <c r="L89" s="39"/>
      <c r="M89" s="39"/>
      <c r="N89" s="40"/>
      <c r="O89" s="40"/>
      <c r="P89" s="40"/>
      <c r="Q89" s="40"/>
      <c r="R89" s="39"/>
      <c r="S89" s="39"/>
      <c r="T89" s="39"/>
      <c r="U89" s="39"/>
      <c r="V89" s="38"/>
      <c r="W89" s="38"/>
      <c r="X89" s="41"/>
      <c r="Y89" s="10"/>
    </row>
    <row r="90" spans="1:25" s="2" customFormat="1" x14ac:dyDescent="0.2">
      <c r="A90" s="9" t="s">
        <v>104</v>
      </c>
      <c r="B90" s="11"/>
      <c r="C90" s="11"/>
      <c r="D90" s="11"/>
      <c r="E90" s="11"/>
      <c r="F90" s="11"/>
      <c r="G90" s="11"/>
      <c r="H90" s="11"/>
      <c r="I90" s="12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12"/>
      <c r="W90" s="12"/>
      <c r="X90" s="13"/>
      <c r="Y90" s="11"/>
    </row>
    <row r="91" spans="1:25" s="2" customFormat="1" x14ac:dyDescent="0.2">
      <c r="A91" s="10" t="s">
        <v>63</v>
      </c>
      <c r="B91" s="10"/>
      <c r="C91" s="10"/>
      <c r="D91" s="10"/>
      <c r="E91" s="10"/>
      <c r="F91" s="10"/>
      <c r="G91" s="10"/>
      <c r="H91" s="10"/>
      <c r="I91" s="38"/>
      <c r="J91" s="39"/>
      <c r="K91" s="39"/>
      <c r="L91" s="39"/>
      <c r="M91" s="39"/>
      <c r="N91" s="40"/>
      <c r="O91" s="40"/>
      <c r="P91" s="40"/>
      <c r="Q91" s="40"/>
      <c r="R91" s="39"/>
      <c r="S91" s="39"/>
      <c r="T91" s="39"/>
      <c r="U91" s="39"/>
      <c r="V91" s="38"/>
      <c r="W91" s="38"/>
      <c r="X91" s="41"/>
      <c r="Y91" s="10"/>
    </row>
    <row r="92" spans="1:25" s="2" customFormat="1" x14ac:dyDescent="0.2">
      <c r="A92" s="10" t="s">
        <v>64</v>
      </c>
      <c r="B92" s="10"/>
      <c r="C92" s="10"/>
      <c r="D92" s="10"/>
      <c r="E92" s="10"/>
      <c r="F92" s="10"/>
      <c r="G92" s="10"/>
      <c r="H92" s="10"/>
      <c r="I92" s="38"/>
      <c r="J92" s="39"/>
      <c r="K92" s="39"/>
      <c r="L92" s="39"/>
      <c r="M92" s="39"/>
      <c r="N92" s="40"/>
      <c r="O92" s="40"/>
      <c r="P92" s="40"/>
      <c r="Q92" s="40"/>
      <c r="R92" s="39"/>
      <c r="S92" s="39"/>
      <c r="T92" s="39"/>
      <c r="U92" s="39"/>
      <c r="V92" s="38"/>
      <c r="W92" s="38"/>
      <c r="X92" s="41"/>
      <c r="Y92" s="10"/>
    </row>
    <row r="93" spans="1:25" s="2" customFormat="1" x14ac:dyDescent="0.2">
      <c r="A93" s="9" t="s">
        <v>103</v>
      </c>
      <c r="B93" s="11"/>
      <c r="C93" s="11"/>
      <c r="D93" s="11"/>
      <c r="E93" s="11"/>
      <c r="F93" s="11"/>
      <c r="G93" s="11"/>
      <c r="H93" s="11"/>
      <c r="I93" s="12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2"/>
      <c r="W93" s="12"/>
      <c r="X93" s="13"/>
      <c r="Y93" s="11"/>
    </row>
    <row r="94" spans="1:25" s="2" customFormat="1" x14ac:dyDescent="0.2">
      <c r="A94" s="10" t="s">
        <v>65</v>
      </c>
      <c r="B94" s="10"/>
      <c r="C94" s="10"/>
      <c r="D94" s="10"/>
      <c r="E94" s="10"/>
      <c r="F94" s="10"/>
      <c r="G94" s="10"/>
      <c r="H94" s="10"/>
      <c r="I94" s="38"/>
      <c r="J94" s="63"/>
      <c r="K94" s="63"/>
      <c r="L94" s="63"/>
      <c r="M94" s="63"/>
      <c r="N94" s="64"/>
      <c r="O94" s="64"/>
      <c r="P94" s="64"/>
      <c r="Q94" s="64"/>
      <c r="R94" s="63"/>
      <c r="S94" s="63"/>
      <c r="T94" s="63"/>
      <c r="U94" s="63"/>
      <c r="V94" s="38"/>
      <c r="W94" s="38"/>
      <c r="X94" s="41"/>
      <c r="Y94" s="10"/>
    </row>
    <row r="95" spans="1:25" s="2" customFormat="1" x14ac:dyDescent="0.2">
      <c r="A95" s="10" t="s">
        <v>66</v>
      </c>
      <c r="B95" s="10"/>
      <c r="C95" s="10"/>
      <c r="D95" s="10"/>
      <c r="E95" s="10"/>
      <c r="F95" s="10"/>
      <c r="G95" s="10"/>
      <c r="H95" s="10"/>
      <c r="I95" s="38"/>
      <c r="J95" s="63"/>
      <c r="K95" s="63"/>
      <c r="L95" s="63"/>
      <c r="M95" s="63"/>
      <c r="N95" s="64"/>
      <c r="O95" s="64"/>
      <c r="P95" s="64"/>
      <c r="Q95" s="64"/>
      <c r="R95" s="63"/>
      <c r="S95" s="63"/>
      <c r="T95" s="63"/>
      <c r="U95" s="63"/>
      <c r="V95" s="38"/>
      <c r="W95" s="38"/>
      <c r="X95" s="41"/>
      <c r="Y95" s="10"/>
    </row>
    <row r="96" spans="1:25" ht="32.25" customHeight="1" x14ac:dyDescent="0.2">
      <c r="A96" s="10" t="s">
        <v>67</v>
      </c>
      <c r="B96" s="34"/>
      <c r="C96" s="34"/>
      <c r="D96" s="34"/>
      <c r="E96" s="34"/>
      <c r="F96" s="34"/>
      <c r="G96" s="34"/>
      <c r="H96" s="34"/>
      <c r="I96" s="65"/>
      <c r="J96" s="66"/>
      <c r="K96" s="66"/>
      <c r="L96" s="66"/>
      <c r="M96" s="66"/>
      <c r="N96" s="67"/>
      <c r="O96" s="67"/>
      <c r="P96" s="67"/>
      <c r="Q96" s="67"/>
      <c r="R96" s="66"/>
      <c r="S96" s="66"/>
      <c r="T96" s="66"/>
      <c r="U96" s="66"/>
      <c r="V96" s="65"/>
      <c r="W96" s="65"/>
      <c r="X96" s="68"/>
      <c r="Y96" s="34"/>
    </row>
    <row r="97" spans="1:25" x14ac:dyDescent="0.2">
      <c r="A97" s="9" t="s">
        <v>102</v>
      </c>
      <c r="B97" s="69"/>
      <c r="C97" s="69"/>
      <c r="D97" s="69"/>
      <c r="E97" s="69"/>
      <c r="F97" s="69"/>
      <c r="G97" s="69"/>
      <c r="H97" s="69"/>
      <c r="I97" s="70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0"/>
      <c r="W97" s="70"/>
      <c r="X97" s="72"/>
      <c r="Y97" s="69"/>
    </row>
    <row r="98" spans="1:25" ht="31.5" x14ac:dyDescent="0.2">
      <c r="A98" s="10" t="s">
        <v>68</v>
      </c>
      <c r="B98" s="34"/>
      <c r="C98" s="34"/>
      <c r="D98" s="34"/>
      <c r="E98" s="34"/>
      <c r="F98" s="34"/>
      <c r="G98" s="34"/>
      <c r="H98" s="34"/>
      <c r="I98" s="65"/>
      <c r="J98" s="66"/>
      <c r="K98" s="66"/>
      <c r="L98" s="66"/>
      <c r="M98" s="66"/>
      <c r="N98" s="67"/>
      <c r="O98" s="67"/>
      <c r="P98" s="67"/>
      <c r="Q98" s="67"/>
      <c r="R98" s="66"/>
      <c r="S98" s="66"/>
      <c r="T98" s="66"/>
      <c r="U98" s="66"/>
      <c r="V98" s="65"/>
      <c r="W98" s="65"/>
      <c r="X98" s="68"/>
      <c r="Y98" s="34"/>
    </row>
    <row r="99" spans="1:25" ht="19.5" customHeight="1" x14ac:dyDescent="0.2">
      <c r="A99" s="10" t="s">
        <v>69</v>
      </c>
      <c r="B99" s="34"/>
      <c r="C99" s="34"/>
      <c r="D99" s="34"/>
      <c r="E99" s="34"/>
      <c r="F99" s="34"/>
      <c r="G99" s="34"/>
      <c r="H99" s="34"/>
      <c r="I99" s="65"/>
      <c r="J99" s="66"/>
      <c r="K99" s="66"/>
      <c r="L99" s="66"/>
      <c r="M99" s="66"/>
      <c r="N99" s="67"/>
      <c r="O99" s="67"/>
      <c r="P99" s="67"/>
      <c r="Q99" s="67"/>
      <c r="R99" s="66"/>
      <c r="S99" s="66"/>
      <c r="T99" s="66"/>
      <c r="U99" s="66"/>
      <c r="V99" s="65"/>
      <c r="W99" s="65"/>
      <c r="X99" s="68"/>
      <c r="Y99" s="34"/>
    </row>
    <row r="100" spans="1:25" ht="31.5" x14ac:dyDescent="0.2">
      <c r="A100" s="20" t="s">
        <v>122</v>
      </c>
      <c r="B100" s="73"/>
      <c r="C100" s="73"/>
      <c r="D100" s="73"/>
      <c r="E100" s="73"/>
      <c r="F100" s="73"/>
      <c r="G100" s="73"/>
      <c r="H100" s="73"/>
      <c r="I100" s="7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4"/>
      <c r="W100" s="74"/>
      <c r="X100" s="76"/>
      <c r="Y100" s="73"/>
    </row>
    <row r="101" spans="1:25" x14ac:dyDescent="0.2">
      <c r="A101" s="9" t="s">
        <v>101</v>
      </c>
      <c r="B101" s="69"/>
      <c r="C101" s="69"/>
      <c r="D101" s="69"/>
      <c r="E101" s="69"/>
      <c r="F101" s="69"/>
      <c r="G101" s="69"/>
      <c r="H101" s="69"/>
      <c r="I101" s="70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0"/>
      <c r="W101" s="70"/>
      <c r="X101" s="72"/>
      <c r="Y101" s="69"/>
    </row>
    <row r="102" spans="1:25" x14ac:dyDescent="0.2">
      <c r="A102" s="10" t="s">
        <v>70</v>
      </c>
      <c r="B102" s="34"/>
      <c r="C102" s="34"/>
      <c r="D102" s="34"/>
      <c r="E102" s="34"/>
      <c r="F102" s="34"/>
      <c r="G102" s="34"/>
      <c r="H102" s="34"/>
      <c r="I102" s="65"/>
      <c r="J102" s="66"/>
      <c r="K102" s="66"/>
      <c r="L102" s="66"/>
      <c r="M102" s="66"/>
      <c r="N102" s="67"/>
      <c r="O102" s="67"/>
      <c r="P102" s="67"/>
      <c r="Q102" s="67"/>
      <c r="R102" s="66"/>
      <c r="S102" s="66"/>
      <c r="T102" s="66"/>
      <c r="U102" s="66"/>
      <c r="V102" s="65"/>
      <c r="W102" s="65"/>
      <c r="X102" s="68"/>
      <c r="Y102" s="34"/>
    </row>
    <row r="103" spans="1:25" ht="17.25" customHeight="1" x14ac:dyDescent="0.2">
      <c r="A103" s="10" t="s">
        <v>71</v>
      </c>
      <c r="B103" s="34"/>
      <c r="C103" s="34"/>
      <c r="D103" s="34"/>
      <c r="E103" s="34"/>
      <c r="F103" s="34"/>
      <c r="G103" s="34"/>
      <c r="H103" s="34"/>
      <c r="I103" s="65"/>
      <c r="J103" s="66"/>
      <c r="K103" s="66"/>
      <c r="L103" s="66"/>
      <c r="M103" s="66"/>
      <c r="N103" s="67"/>
      <c r="O103" s="67"/>
      <c r="P103" s="67"/>
      <c r="Q103" s="67"/>
      <c r="R103" s="66"/>
      <c r="S103" s="66"/>
      <c r="T103" s="66"/>
      <c r="U103" s="66"/>
      <c r="V103" s="65"/>
      <c r="W103" s="65"/>
      <c r="X103" s="68"/>
      <c r="Y103" s="34"/>
    </row>
    <row r="104" spans="1:25" ht="31.5" x14ac:dyDescent="0.2">
      <c r="A104" s="10" t="s">
        <v>72</v>
      </c>
      <c r="B104" s="34"/>
      <c r="C104" s="34"/>
      <c r="D104" s="34"/>
      <c r="E104" s="34"/>
      <c r="F104" s="34"/>
      <c r="G104" s="34"/>
      <c r="H104" s="34"/>
      <c r="I104" s="65"/>
      <c r="J104" s="66"/>
      <c r="K104" s="66"/>
      <c r="L104" s="66"/>
      <c r="M104" s="66"/>
      <c r="N104" s="67"/>
      <c r="O104" s="67"/>
      <c r="P104" s="67"/>
      <c r="Q104" s="67"/>
      <c r="R104" s="66"/>
      <c r="S104" s="66"/>
      <c r="T104" s="66"/>
      <c r="U104" s="66"/>
      <c r="V104" s="65"/>
      <c r="W104" s="65"/>
      <c r="X104" s="68"/>
      <c r="Y104" s="34"/>
    </row>
    <row r="105" spans="1:25" x14ac:dyDescent="0.2">
      <c r="A105" s="9" t="s">
        <v>100</v>
      </c>
      <c r="B105" s="69"/>
      <c r="C105" s="69"/>
      <c r="D105" s="69"/>
      <c r="E105" s="69"/>
      <c r="F105" s="69"/>
      <c r="G105" s="69"/>
      <c r="H105" s="69"/>
      <c r="I105" s="70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0"/>
      <c r="W105" s="70"/>
      <c r="X105" s="72"/>
      <c r="Y105" s="69"/>
    </row>
    <row r="106" spans="1:25" ht="47.25" x14ac:dyDescent="0.2">
      <c r="A106" s="10" t="s">
        <v>73</v>
      </c>
      <c r="B106" s="34"/>
      <c r="C106" s="34"/>
      <c r="D106" s="34"/>
      <c r="E106" s="34"/>
      <c r="F106" s="34"/>
      <c r="G106" s="34"/>
      <c r="H106" s="34"/>
      <c r="I106" s="65"/>
      <c r="J106" s="66"/>
      <c r="K106" s="66"/>
      <c r="L106" s="66"/>
      <c r="M106" s="66"/>
      <c r="N106" s="67"/>
      <c r="O106" s="67"/>
      <c r="P106" s="67"/>
      <c r="Q106" s="67"/>
      <c r="R106" s="66"/>
      <c r="S106" s="66"/>
      <c r="T106" s="66"/>
      <c r="U106" s="66"/>
      <c r="V106" s="65"/>
      <c r="W106" s="65"/>
      <c r="X106" s="68"/>
      <c r="Y106" s="34"/>
    </row>
    <row r="107" spans="1:25" x14ac:dyDescent="0.2">
      <c r="A107" s="10" t="s">
        <v>74</v>
      </c>
      <c r="B107" s="34"/>
      <c r="C107" s="34"/>
      <c r="D107" s="34"/>
      <c r="E107" s="34"/>
      <c r="F107" s="34"/>
      <c r="G107" s="34"/>
      <c r="H107" s="34"/>
      <c r="I107" s="65"/>
      <c r="J107" s="66"/>
      <c r="K107" s="66"/>
      <c r="L107" s="66"/>
      <c r="M107" s="66"/>
      <c r="N107" s="67"/>
      <c r="O107" s="67"/>
      <c r="P107" s="67"/>
      <c r="Q107" s="67"/>
      <c r="R107" s="66"/>
      <c r="S107" s="66"/>
      <c r="T107" s="66"/>
      <c r="U107" s="66"/>
      <c r="V107" s="65"/>
      <c r="W107" s="65"/>
      <c r="X107" s="68"/>
      <c r="Y107" s="34"/>
    </row>
    <row r="108" spans="1:25" x14ac:dyDescent="0.2">
      <c r="A108" s="10" t="s">
        <v>75</v>
      </c>
      <c r="B108" s="34"/>
      <c r="C108" s="34"/>
      <c r="D108" s="34"/>
      <c r="E108" s="34"/>
      <c r="F108" s="34"/>
      <c r="G108" s="34"/>
      <c r="H108" s="34"/>
      <c r="I108" s="65"/>
      <c r="J108" s="66"/>
      <c r="K108" s="66"/>
      <c r="L108" s="66"/>
      <c r="M108" s="66"/>
      <c r="N108" s="67"/>
      <c r="O108" s="67"/>
      <c r="P108" s="67"/>
      <c r="Q108" s="67"/>
      <c r="R108" s="66"/>
      <c r="S108" s="66"/>
      <c r="T108" s="66"/>
      <c r="U108" s="66"/>
      <c r="V108" s="65"/>
      <c r="W108" s="65"/>
      <c r="X108" s="68"/>
      <c r="Y108" s="34"/>
    </row>
    <row r="109" spans="1:25" ht="20.25" customHeight="1" x14ac:dyDescent="0.2">
      <c r="A109" s="9" t="s">
        <v>99</v>
      </c>
      <c r="B109" s="69"/>
      <c r="C109" s="69"/>
      <c r="D109" s="69"/>
      <c r="E109" s="69"/>
      <c r="F109" s="69"/>
      <c r="G109" s="69"/>
      <c r="H109" s="69"/>
      <c r="I109" s="70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0"/>
      <c r="W109" s="70"/>
      <c r="X109" s="72"/>
      <c r="Y109" s="69"/>
    </row>
    <row r="110" spans="1:25" ht="31.5" x14ac:dyDescent="0.2">
      <c r="A110" s="10" t="s">
        <v>76</v>
      </c>
      <c r="B110" s="34"/>
      <c r="C110" s="34"/>
      <c r="D110" s="34"/>
      <c r="E110" s="34"/>
      <c r="F110" s="34"/>
      <c r="G110" s="34"/>
      <c r="H110" s="34"/>
      <c r="I110" s="65"/>
      <c r="J110" s="66"/>
      <c r="K110" s="66"/>
      <c r="L110" s="66"/>
      <c r="M110" s="66"/>
      <c r="N110" s="67"/>
      <c r="O110" s="67"/>
      <c r="P110" s="67"/>
      <c r="Q110" s="67"/>
      <c r="R110" s="66"/>
      <c r="S110" s="66"/>
      <c r="T110" s="66"/>
      <c r="U110" s="66"/>
      <c r="V110" s="65"/>
      <c r="W110" s="65"/>
      <c r="X110" s="68"/>
      <c r="Y110" s="34"/>
    </row>
    <row r="111" spans="1:25" ht="31.5" x14ac:dyDescent="0.2">
      <c r="A111" s="10" t="s">
        <v>77</v>
      </c>
      <c r="B111" s="34"/>
      <c r="C111" s="34"/>
      <c r="D111" s="34"/>
      <c r="E111" s="34"/>
      <c r="F111" s="34"/>
      <c r="G111" s="34"/>
      <c r="H111" s="34"/>
      <c r="I111" s="65"/>
      <c r="J111" s="66"/>
      <c r="K111" s="66"/>
      <c r="L111" s="66"/>
      <c r="M111" s="66"/>
      <c r="N111" s="67"/>
      <c r="O111" s="67"/>
      <c r="P111" s="67"/>
      <c r="Q111" s="67"/>
      <c r="R111" s="66"/>
      <c r="S111" s="66"/>
      <c r="T111" s="66"/>
      <c r="U111" s="66"/>
      <c r="V111" s="65"/>
      <c r="W111" s="65"/>
      <c r="X111" s="68"/>
      <c r="Y111" s="34"/>
    </row>
    <row r="112" spans="1:25" x14ac:dyDescent="0.2">
      <c r="A112" s="9" t="s">
        <v>98</v>
      </c>
      <c r="B112" s="69"/>
      <c r="C112" s="69"/>
      <c r="D112" s="69"/>
      <c r="E112" s="69"/>
      <c r="F112" s="69"/>
      <c r="G112" s="69"/>
      <c r="H112" s="69"/>
      <c r="I112" s="70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0"/>
      <c r="W112" s="70"/>
      <c r="X112" s="72"/>
      <c r="Y112" s="69"/>
    </row>
    <row r="113" spans="1:25" ht="31.5" x14ac:dyDescent="0.2">
      <c r="A113" s="10" t="s">
        <v>78</v>
      </c>
      <c r="B113" s="34"/>
      <c r="C113" s="34"/>
      <c r="D113" s="34"/>
      <c r="E113" s="34"/>
      <c r="F113" s="34"/>
      <c r="G113" s="34"/>
      <c r="H113" s="34"/>
      <c r="I113" s="65"/>
      <c r="J113" s="66"/>
      <c r="K113" s="66"/>
      <c r="L113" s="66"/>
      <c r="M113" s="66"/>
      <c r="N113" s="67"/>
      <c r="O113" s="67"/>
      <c r="P113" s="67"/>
      <c r="Q113" s="67"/>
      <c r="R113" s="66"/>
      <c r="S113" s="66"/>
      <c r="T113" s="66"/>
      <c r="U113" s="66"/>
      <c r="V113" s="65"/>
      <c r="W113" s="65"/>
      <c r="X113" s="68"/>
      <c r="Y113" s="34"/>
    </row>
    <row r="114" spans="1:25" x14ac:dyDescent="0.2">
      <c r="A114" s="9" t="s">
        <v>97</v>
      </c>
      <c r="B114" s="69"/>
      <c r="C114" s="69"/>
      <c r="D114" s="69"/>
      <c r="E114" s="69"/>
      <c r="F114" s="69"/>
      <c r="G114" s="69"/>
      <c r="H114" s="69"/>
      <c r="I114" s="70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0"/>
      <c r="W114" s="70"/>
      <c r="X114" s="72"/>
      <c r="Y114" s="69"/>
    </row>
    <row r="115" spans="1:25" ht="31.5" x14ac:dyDescent="0.2">
      <c r="A115" s="10" t="s">
        <v>79</v>
      </c>
      <c r="B115" s="34"/>
      <c r="C115" s="34"/>
      <c r="D115" s="34"/>
      <c r="E115" s="34"/>
      <c r="F115" s="34"/>
      <c r="G115" s="34"/>
      <c r="H115" s="34"/>
      <c r="I115" s="65"/>
      <c r="J115" s="66"/>
      <c r="K115" s="66"/>
      <c r="L115" s="66"/>
      <c r="M115" s="66"/>
      <c r="N115" s="67"/>
      <c r="O115" s="67"/>
      <c r="P115" s="67"/>
      <c r="Q115" s="67"/>
      <c r="R115" s="66"/>
      <c r="S115" s="66"/>
      <c r="T115" s="66"/>
      <c r="U115" s="66"/>
      <c r="V115" s="65"/>
      <c r="W115" s="65"/>
      <c r="X115" s="68"/>
      <c r="Y115" s="34"/>
    </row>
    <row r="116" spans="1:25" ht="31.5" x14ac:dyDescent="0.2">
      <c r="A116" s="9" t="s">
        <v>96</v>
      </c>
      <c r="B116" s="69"/>
      <c r="C116" s="69"/>
      <c r="D116" s="69"/>
      <c r="E116" s="69"/>
      <c r="F116" s="69"/>
      <c r="G116" s="69"/>
      <c r="H116" s="69"/>
      <c r="I116" s="70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0"/>
      <c r="W116" s="70"/>
      <c r="X116" s="72"/>
      <c r="Y116" s="69"/>
    </row>
    <row r="117" spans="1:25" x14ac:dyDescent="0.2">
      <c r="A117" s="10" t="s">
        <v>80</v>
      </c>
      <c r="B117" s="34"/>
      <c r="C117" s="34"/>
      <c r="D117" s="34"/>
      <c r="E117" s="34"/>
      <c r="F117" s="34"/>
      <c r="G117" s="34"/>
      <c r="H117" s="34"/>
      <c r="I117" s="65"/>
      <c r="J117" s="66"/>
      <c r="K117" s="66"/>
      <c r="L117" s="66"/>
      <c r="M117" s="66"/>
      <c r="N117" s="67"/>
      <c r="O117" s="67"/>
      <c r="P117" s="67"/>
      <c r="Q117" s="67"/>
      <c r="R117" s="66"/>
      <c r="S117" s="66"/>
      <c r="T117" s="66"/>
      <c r="U117" s="66"/>
      <c r="V117" s="65"/>
      <c r="W117" s="65"/>
      <c r="X117" s="68"/>
      <c r="Y117" s="34"/>
    </row>
    <row r="118" spans="1:25" ht="31.5" x14ac:dyDescent="0.2">
      <c r="A118" s="10" t="s">
        <v>81</v>
      </c>
      <c r="B118" s="34"/>
      <c r="C118" s="34"/>
      <c r="D118" s="34"/>
      <c r="E118" s="34"/>
      <c r="F118" s="34"/>
      <c r="G118" s="34"/>
      <c r="H118" s="34"/>
      <c r="I118" s="65"/>
      <c r="J118" s="66"/>
      <c r="K118" s="66"/>
      <c r="L118" s="66"/>
      <c r="M118" s="66"/>
      <c r="N118" s="67"/>
      <c r="O118" s="67"/>
      <c r="P118" s="67"/>
      <c r="Q118" s="67"/>
      <c r="R118" s="66"/>
      <c r="S118" s="66"/>
      <c r="T118" s="66"/>
      <c r="U118" s="66"/>
      <c r="V118" s="65"/>
      <c r="W118" s="65"/>
      <c r="X118" s="68"/>
      <c r="Y118" s="34"/>
    </row>
    <row r="119" spans="1:25" ht="31.5" x14ac:dyDescent="0.2">
      <c r="A119" s="9" t="s">
        <v>95</v>
      </c>
      <c r="B119" s="69"/>
      <c r="C119" s="69"/>
      <c r="D119" s="69"/>
      <c r="E119" s="69"/>
      <c r="F119" s="69"/>
      <c r="G119" s="69"/>
      <c r="H119" s="69"/>
      <c r="I119" s="70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0"/>
      <c r="W119" s="70"/>
      <c r="X119" s="72"/>
      <c r="Y119" s="69"/>
    </row>
    <row r="120" spans="1:25" ht="126" x14ac:dyDescent="0.2">
      <c r="A120" s="10" t="s">
        <v>82</v>
      </c>
      <c r="B120" s="10" t="s">
        <v>177</v>
      </c>
      <c r="C120" s="10" t="s">
        <v>168</v>
      </c>
      <c r="D120" s="33" t="s">
        <v>169</v>
      </c>
      <c r="E120" s="34"/>
      <c r="F120" s="34"/>
      <c r="G120" s="34"/>
      <c r="H120" s="77" t="s">
        <v>171</v>
      </c>
      <c r="I120" s="65">
        <f>SUM(J120:U120)</f>
        <v>5953.73</v>
      </c>
      <c r="J120" s="78" t="s">
        <v>181</v>
      </c>
      <c r="K120" s="78" t="s">
        <v>181</v>
      </c>
      <c r="L120" s="78" t="s">
        <v>181</v>
      </c>
      <c r="M120" s="78" t="s">
        <v>181</v>
      </c>
      <c r="N120" s="79">
        <v>52.24</v>
      </c>
      <c r="O120" s="79">
        <v>208.94</v>
      </c>
      <c r="P120" s="79">
        <v>365.66</v>
      </c>
      <c r="Q120" s="79">
        <v>417.89</v>
      </c>
      <c r="R120" s="80">
        <v>985</v>
      </c>
      <c r="S120" s="81">
        <v>1930</v>
      </c>
      <c r="T120" s="81">
        <v>1607</v>
      </c>
      <c r="U120" s="80">
        <v>387</v>
      </c>
      <c r="V120" s="82">
        <v>1044.73433</v>
      </c>
      <c r="W120" s="35" t="s">
        <v>172</v>
      </c>
      <c r="X120" s="83">
        <v>10</v>
      </c>
      <c r="Y120" s="34"/>
    </row>
    <row r="121" spans="1:25" x14ac:dyDescent="0.2">
      <c r="A121" s="10" t="s">
        <v>83</v>
      </c>
      <c r="B121" s="34"/>
      <c r="C121" s="34"/>
      <c r="D121" s="34"/>
      <c r="E121" s="34"/>
      <c r="F121" s="34"/>
      <c r="G121" s="34"/>
      <c r="H121" s="34"/>
      <c r="I121" s="65"/>
      <c r="J121" s="66"/>
      <c r="K121" s="66"/>
      <c r="L121" s="66"/>
      <c r="M121" s="66"/>
      <c r="N121" s="67"/>
      <c r="O121" s="67"/>
      <c r="P121" s="67"/>
      <c r="Q121" s="67"/>
      <c r="R121" s="66"/>
      <c r="S121" s="66"/>
      <c r="T121" s="66"/>
      <c r="U121" s="66"/>
      <c r="V121" s="65"/>
      <c r="W121" s="65"/>
      <c r="X121" s="68"/>
      <c r="Y121" s="34"/>
    </row>
    <row r="122" spans="1:25" x14ac:dyDescent="0.2">
      <c r="A122" s="9" t="s">
        <v>94</v>
      </c>
      <c r="B122" s="69"/>
      <c r="C122" s="69"/>
      <c r="D122" s="69"/>
      <c r="E122" s="69"/>
      <c r="F122" s="69"/>
      <c r="G122" s="69"/>
      <c r="H122" s="69"/>
      <c r="I122" s="70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0"/>
      <c r="W122" s="70"/>
      <c r="X122" s="72"/>
      <c r="Y122" s="69"/>
    </row>
    <row r="123" spans="1:25" ht="19.5" customHeight="1" x14ac:dyDescent="0.2">
      <c r="A123" s="10" t="s">
        <v>84</v>
      </c>
      <c r="B123" s="34"/>
      <c r="C123" s="34"/>
      <c r="D123" s="34"/>
      <c r="E123" s="34"/>
      <c r="F123" s="34"/>
      <c r="G123" s="34"/>
      <c r="H123" s="34"/>
      <c r="I123" s="65"/>
      <c r="J123" s="66"/>
      <c r="K123" s="66"/>
      <c r="L123" s="66"/>
      <c r="M123" s="66"/>
      <c r="N123" s="67"/>
      <c r="O123" s="67"/>
      <c r="P123" s="67"/>
      <c r="Q123" s="67"/>
      <c r="R123" s="66"/>
      <c r="S123" s="66"/>
      <c r="T123" s="66"/>
      <c r="U123" s="66"/>
      <c r="V123" s="65"/>
      <c r="W123" s="65"/>
      <c r="X123" s="68"/>
      <c r="Y123" s="34"/>
    </row>
    <row r="124" spans="1:25" s="21" customFormat="1" ht="18.75" x14ac:dyDescent="0.2">
      <c r="A124" s="28" t="s">
        <v>203</v>
      </c>
      <c r="B124" s="84"/>
      <c r="C124" s="84"/>
      <c r="D124" s="84"/>
      <c r="E124" s="84"/>
      <c r="F124" s="84"/>
      <c r="G124" s="84"/>
      <c r="H124" s="84"/>
      <c r="I124" s="85">
        <f>SUM(I8:I123)</f>
        <v>54749.81</v>
      </c>
      <c r="J124" s="86">
        <f t="shared" ref="J124:U124" si="4">SUM(J8:J123)</f>
        <v>332.57</v>
      </c>
      <c r="K124" s="86">
        <f t="shared" si="4"/>
        <v>441.14</v>
      </c>
      <c r="L124" s="86">
        <f t="shared" si="4"/>
        <v>1041.8800000000001</v>
      </c>
      <c r="M124" s="86">
        <f t="shared" si="4"/>
        <v>1093.27</v>
      </c>
      <c r="N124" s="86">
        <f t="shared" si="4"/>
        <v>2388.81</v>
      </c>
      <c r="O124" s="86">
        <f t="shared" si="4"/>
        <v>3163.86</v>
      </c>
      <c r="P124" s="86">
        <f t="shared" si="4"/>
        <v>3429.22</v>
      </c>
      <c r="Q124" s="86">
        <f t="shared" si="4"/>
        <v>3003.2099999999996</v>
      </c>
      <c r="R124" s="87">
        <f t="shared" si="4"/>
        <v>11281.73</v>
      </c>
      <c r="S124" s="86">
        <f t="shared" si="4"/>
        <v>9864.880000000001</v>
      </c>
      <c r="T124" s="87">
        <f t="shared" si="4"/>
        <v>10796.47</v>
      </c>
      <c r="U124" s="86">
        <f t="shared" si="4"/>
        <v>7912.77</v>
      </c>
      <c r="V124" s="88">
        <f>SUM(V10:V123)</f>
        <v>11985.104329999998</v>
      </c>
      <c r="W124" s="89"/>
      <c r="X124" s="90"/>
      <c r="Y124" s="84"/>
    </row>
    <row r="125" spans="1:25" x14ac:dyDescent="0.2">
      <c r="A125" s="22" t="s">
        <v>127</v>
      </c>
      <c r="B125" s="91"/>
      <c r="C125" s="91"/>
      <c r="D125" s="91"/>
      <c r="E125" s="91"/>
      <c r="F125" s="91"/>
      <c r="G125" s="91"/>
      <c r="H125" s="91"/>
      <c r="I125" s="92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2"/>
      <c r="W125" s="92"/>
      <c r="X125" s="94"/>
      <c r="Y125" s="91"/>
    </row>
    <row r="126" spans="1:25" x14ac:dyDescent="0.2">
      <c r="A126" s="22" t="s">
        <v>128</v>
      </c>
      <c r="B126" s="91"/>
      <c r="C126" s="91"/>
      <c r="D126" s="91"/>
      <c r="E126" s="91"/>
      <c r="F126" s="91"/>
      <c r="G126" s="91"/>
      <c r="H126" s="91"/>
      <c r="I126" s="92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2"/>
      <c r="W126" s="92"/>
      <c r="X126" s="94"/>
      <c r="Y126" s="91"/>
    </row>
    <row r="127" spans="1:25" x14ac:dyDescent="0.2">
      <c r="A127" s="22" t="s">
        <v>156</v>
      </c>
      <c r="B127" s="91"/>
      <c r="C127" s="91"/>
      <c r="D127" s="91"/>
      <c r="E127" s="91"/>
      <c r="F127" s="91"/>
      <c r="G127" s="91"/>
      <c r="H127" s="91"/>
      <c r="I127" s="92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2"/>
      <c r="W127" s="92"/>
      <c r="X127" s="94"/>
      <c r="Y127" s="91"/>
    </row>
  </sheetData>
  <mergeCells count="25">
    <mergeCell ref="S4:S5"/>
    <mergeCell ref="T4:T5"/>
    <mergeCell ref="U4:U5"/>
    <mergeCell ref="A2:Y2"/>
    <mergeCell ref="F4:F5"/>
    <mergeCell ref="G4:G5"/>
    <mergeCell ref="J4:M4"/>
    <mergeCell ref="N4:Q4"/>
    <mergeCell ref="R4:R5"/>
    <mergeCell ref="H1:I1"/>
    <mergeCell ref="W1:Y1"/>
    <mergeCell ref="A8:B8"/>
    <mergeCell ref="W3:W5"/>
    <mergeCell ref="V3:V5"/>
    <mergeCell ref="A3:A5"/>
    <mergeCell ref="B3:B5"/>
    <mergeCell ref="C3:C5"/>
    <mergeCell ref="H3:H5"/>
    <mergeCell ref="Y3:Y5"/>
    <mergeCell ref="J3:U3"/>
    <mergeCell ref="D3:G3"/>
    <mergeCell ref="I3:I5"/>
    <mergeCell ref="X3:X5"/>
    <mergeCell ref="D4:D5"/>
    <mergeCell ref="E4:E5"/>
  </mergeCells>
  <printOptions horizontalCentered="1"/>
  <pageMargins left="0.31496062992125984" right="0.31496062992125984" top="0.35433070866141736" bottom="0.35433070866141736" header="0.11811023622047245" footer="0.11811023622047245"/>
  <pageSetup paperSize="8" scale="95" orientation="landscape" r:id="rId1"/>
  <headerFooter>
    <oddFooter>&amp;R&amp;P</oddFooter>
  </headerFooter>
  <rowBreaks count="1" manualBreakCount="1"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ฟอร์ม 1 โครงการสำคัญ อก.(rev.)</vt:lpstr>
      <vt:lpstr>Sheet2</vt:lpstr>
      <vt:lpstr>Sheet3</vt:lpstr>
      <vt:lpstr>'ฟอร์ม 1 โครงการสำคัญ อก.(rev.)'!Print_Titles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thuttai</dc:creator>
  <cp:lastModifiedBy>User6</cp:lastModifiedBy>
  <cp:lastPrinted>2013-01-24T01:35:42Z</cp:lastPrinted>
  <dcterms:created xsi:type="dcterms:W3CDTF">2013-01-08T06:48:48Z</dcterms:created>
  <dcterms:modified xsi:type="dcterms:W3CDTF">2013-01-24T01:36:22Z</dcterms:modified>
</cp:coreProperties>
</file>